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2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3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4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5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6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7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8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9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0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1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cmasva\Desktop\SPNL\Estadístiques\WEB\24-25\Excel gestionats\"/>
    </mc:Choice>
  </mc:AlternateContent>
  <xr:revisionPtr revIDLastSave="0" documentId="13_ncr:1_{54B2D9DF-A212-4A64-A1BF-289BD7E45D48}" xr6:coauthVersionLast="47" xr6:coauthVersionMax="47" xr10:uidLastSave="{00000000-0000-0000-0000-000000000000}"/>
  <bookViews>
    <workbookView xWindow="-120" yWindow="-120" windowWidth="19440" windowHeight="15000" activeTab="2" xr2:uid="{1A219C08-1517-401D-A7BC-BE92FA8F739F}"/>
  </bookViews>
  <sheets>
    <sheet name="General EPSA 2024" sheetId="1" r:id="rId1"/>
    <sheet name="Graus" sheetId="2" r:id="rId2"/>
    <sheet name="Màsters" sheetId="3" r:id="rId3"/>
  </sheets>
  <externalReferences>
    <externalReference r:id="rId4"/>
  </externalReferences>
  <definedNames>
    <definedName name="_xlnm._FilterDatabase" localSheetId="0" hidden="1">'General EPSA 2024'!$A$1:$G$202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1" i="1" l="1"/>
  <c r="R32" i="1"/>
  <c r="R30" i="1"/>
  <c r="Q33" i="1"/>
  <c r="L44" i="3"/>
  <c r="M42" i="3" s="1"/>
  <c r="S35" i="3" s="1"/>
  <c r="L37" i="3"/>
  <c r="L38" i="3"/>
  <c r="L39" i="3"/>
  <c r="L40" i="3"/>
  <c r="L41" i="3"/>
  <c r="R39" i="3" s="1"/>
  <c r="L42" i="3"/>
  <c r="R35" i="3" s="1"/>
  <c r="L36" i="3"/>
  <c r="R43" i="3"/>
  <c r="R44" i="3"/>
  <c r="R36" i="3"/>
  <c r="R42" i="3"/>
  <c r="L21" i="3"/>
  <c r="L22" i="3"/>
  <c r="L23" i="3"/>
  <c r="L24" i="3"/>
  <c r="L25" i="3"/>
  <c r="L26" i="3"/>
  <c r="L27" i="3"/>
  <c r="R20" i="3" s="1"/>
  <c r="L28" i="3"/>
  <c r="R21" i="3" s="1"/>
  <c r="L20" i="3"/>
  <c r="R27" i="3"/>
  <c r="R28" i="3"/>
  <c r="R26" i="3"/>
  <c r="R23" i="3"/>
  <c r="R19" i="3"/>
  <c r="R4" i="3"/>
  <c r="R5" i="3"/>
  <c r="L5" i="3"/>
  <c r="L6" i="3"/>
  <c r="L7" i="3"/>
  <c r="L8" i="3"/>
  <c r="L9" i="3"/>
  <c r="M7" i="3" s="1"/>
  <c r="S6" i="3" s="1"/>
  <c r="L10" i="3"/>
  <c r="R3" i="3" s="1"/>
  <c r="L11" i="3"/>
  <c r="M10" i="3" s="1"/>
  <c r="S3" i="3" s="1"/>
  <c r="L12" i="3"/>
  <c r="L4" i="3"/>
  <c r="R11" i="3"/>
  <c r="R12" i="3"/>
  <c r="R10" i="3"/>
  <c r="T77" i="2"/>
  <c r="T75" i="2"/>
  <c r="N76" i="2"/>
  <c r="T76" i="2" s="1"/>
  <c r="T82" i="2"/>
  <c r="T81" i="2"/>
  <c r="T80" i="2"/>
  <c r="T67" i="2"/>
  <c r="T68" i="2"/>
  <c r="T66" i="2"/>
  <c r="T48" i="2"/>
  <c r="T46" i="2"/>
  <c r="N75" i="2"/>
  <c r="N77" i="2"/>
  <c r="N78" i="2"/>
  <c r="N79" i="2"/>
  <c r="N81" i="2"/>
  <c r="T74" i="2" s="1"/>
  <c r="N82" i="2"/>
  <c r="N74" i="2"/>
  <c r="N61" i="2"/>
  <c r="N62" i="2"/>
  <c r="O63" i="2" s="1"/>
  <c r="U62" i="2" s="1"/>
  <c r="N63" i="2"/>
  <c r="N64" i="2"/>
  <c r="N65" i="2"/>
  <c r="T63" i="2" s="1"/>
  <c r="N66" i="2"/>
  <c r="O66" i="2" s="1"/>
  <c r="U61" i="2" s="1"/>
  <c r="N67" i="2"/>
  <c r="T60" i="2" s="1"/>
  <c r="N68" i="2"/>
  <c r="T61" i="2" s="1"/>
  <c r="N60" i="2"/>
  <c r="N47" i="2"/>
  <c r="N48" i="2"/>
  <c r="N49" i="2"/>
  <c r="N50" i="2"/>
  <c r="N51" i="2"/>
  <c r="T49" i="2" s="1"/>
  <c r="N52" i="2"/>
  <c r="T45" i="2" s="1"/>
  <c r="N53" i="2"/>
  <c r="O52" i="2" s="1"/>
  <c r="U47" i="2" s="1"/>
  <c r="N54" i="2"/>
  <c r="T47" i="2" s="1"/>
  <c r="N46" i="2"/>
  <c r="N33" i="2"/>
  <c r="N34" i="2"/>
  <c r="N35" i="2"/>
  <c r="N36" i="2"/>
  <c r="N37" i="2"/>
  <c r="N38" i="2"/>
  <c r="N39" i="2"/>
  <c r="N40" i="2"/>
  <c r="T33" i="2" s="1"/>
  <c r="N32" i="2"/>
  <c r="N19" i="2"/>
  <c r="N20" i="2"/>
  <c r="N21" i="2"/>
  <c r="N22" i="2"/>
  <c r="N23" i="2"/>
  <c r="T21" i="2" s="1"/>
  <c r="N24" i="2"/>
  <c r="T17" i="2" s="1"/>
  <c r="N25" i="2"/>
  <c r="T18" i="2" s="1"/>
  <c r="N26" i="2"/>
  <c r="N18" i="2"/>
  <c r="T31" i="2"/>
  <c r="T34" i="2"/>
  <c r="T35" i="2"/>
  <c r="T32" i="2"/>
  <c r="O35" i="2"/>
  <c r="U34" i="2" s="1"/>
  <c r="T39" i="2"/>
  <c r="T40" i="2"/>
  <c r="T38" i="2"/>
  <c r="T7" i="2"/>
  <c r="T4" i="2"/>
  <c r="O7" i="2"/>
  <c r="U6" i="2" s="1"/>
  <c r="N11" i="2"/>
  <c r="N9" i="2"/>
  <c r="N7" i="2"/>
  <c r="N5" i="2"/>
  <c r="N6" i="2"/>
  <c r="T6" i="2" s="1"/>
  <c r="N8" i="2"/>
  <c r="N10" i="2"/>
  <c r="T3" i="2" s="1"/>
  <c r="N12" i="2"/>
  <c r="T5" i="2" s="1"/>
  <c r="N4" i="2"/>
  <c r="T11" i="2"/>
  <c r="T12" i="2"/>
  <c r="T10" i="2"/>
  <c r="T25" i="2"/>
  <c r="T26" i="2"/>
  <c r="T24" i="2"/>
  <c r="T20" i="2"/>
  <c r="L5" i="1"/>
  <c r="L6" i="1"/>
  <c r="L7" i="1"/>
  <c r="L8" i="1"/>
  <c r="L4" i="1"/>
  <c r="N6" i="1" l="1"/>
  <c r="T59" i="2"/>
  <c r="T62" i="2"/>
  <c r="R7" i="3"/>
  <c r="O10" i="2"/>
  <c r="U5" i="2" s="1"/>
  <c r="O38" i="2"/>
  <c r="U33" i="2" s="1"/>
  <c r="N7" i="1"/>
  <c r="O49" i="2"/>
  <c r="U48" i="2" s="1"/>
  <c r="O24" i="2"/>
  <c r="U19" i="2" s="1"/>
  <c r="R37" i="3"/>
  <c r="M39" i="3"/>
  <c r="S38" i="3" s="1"/>
  <c r="M23" i="3"/>
  <c r="S22" i="3" s="1"/>
  <c r="M26" i="3"/>
  <c r="S19" i="3" s="1"/>
  <c r="O77" i="2"/>
  <c r="U76" i="2" s="1"/>
  <c r="N80" i="2"/>
  <c r="T19" i="2"/>
  <c r="O21" i="2"/>
  <c r="U20" i="2" s="1"/>
  <c r="N8" i="1" l="1"/>
  <c r="O80" i="2"/>
  <c r="U75" i="2" s="1"/>
  <c r="T73" i="2"/>
</calcChain>
</file>

<file path=xl/sharedStrings.xml><?xml version="1.0" encoding="utf-8"?>
<sst xmlns="http://schemas.openxmlformats.org/spreadsheetml/2006/main" count="8000" uniqueCount="472">
  <si>
    <t>Curso</t>
  </si>
  <si>
    <t>Cód. centro</t>
  </si>
  <si>
    <t>Centro</t>
  </si>
  <si>
    <t>Cód. dep.</t>
  </si>
  <si>
    <t>Departamento</t>
  </si>
  <si>
    <t>Idioma</t>
  </si>
  <si>
    <t>Créditos</t>
  </si>
  <si>
    <t>J</t>
  </si>
  <si>
    <t>E. POLITÉCNICA SUPERIOR DE ALCOY</t>
  </si>
  <si>
    <t>COMPOSICIÓN ARQUITECTÓNICA</t>
  </si>
  <si>
    <t>Anglès-Castellà</t>
  </si>
  <si>
    <t>Anglès-Valencià</t>
  </si>
  <si>
    <t>Castellà</t>
  </si>
  <si>
    <t>Castellà-Anglès</t>
  </si>
  <si>
    <t>Castellà-Valencià</t>
  </si>
  <si>
    <t>Valencià-Anglès</t>
  </si>
  <si>
    <t>Valencià-Castellà</t>
  </si>
  <si>
    <t>DIBUJO</t>
  </si>
  <si>
    <t>Valencià</t>
  </si>
  <si>
    <t>ECONOMÍA Y CIENCIAS SOCIALES</t>
  </si>
  <si>
    <t>Anglès</t>
  </si>
  <si>
    <t>ESTADÍSTICA E INVESTIGACIÓN OPERATIVA APLICADAS Y CALIDAD</t>
  </si>
  <si>
    <t>INGENIERÍA GRÁFICA</t>
  </si>
  <si>
    <t>FÍSICA APLICADA</t>
  </si>
  <si>
    <t>LINGÜÍSTICA APLICADA</t>
  </si>
  <si>
    <t>INGENIERÍA DE LA CONSTRUCCIÓN Y DE PROYECTOS DE INGENIERÍA CIVIL</t>
  </si>
  <si>
    <t>INFORMÁTICA DE SISTEMAS Y COMPUTADORES</t>
  </si>
  <si>
    <t>INGENIERÍA ELÉCTRICA</t>
  </si>
  <si>
    <t>INGENIERÍA ELECTRÓNICA</t>
  </si>
  <si>
    <t>INGENIERÍA HIDRÁULICA Y MEDIO AMBIENTE</t>
  </si>
  <si>
    <t>INGENIERÍA MECANICA Y DE MATERIALES</t>
  </si>
  <si>
    <t>INGENIERÍA QUÍMICA Y NUCLEAR</t>
  </si>
  <si>
    <t>INGENIERÍA TEXTIL Y PAPELERA</t>
  </si>
  <si>
    <t>MÁQUINAS Y MOTORES TÉRMICOS</t>
  </si>
  <si>
    <t>MATEMÁTICA APLICADA</t>
  </si>
  <si>
    <t>MECÁNICA DE LOS MEDIOS CONTINUOS Y TEORÍA DE ESTRUCTURAS</t>
  </si>
  <si>
    <t>ORGANIZACIÓN DE EMPRESAS</t>
  </si>
  <si>
    <t>SISTEMAS INFORMÁTICOS Y COMPUTACIÓN</t>
  </si>
  <si>
    <t>URBANISMO</t>
  </si>
  <si>
    <t>COMUNICACIONES</t>
  </si>
  <si>
    <t>INGENIERÍA E INFRAESTRUCTURA DE LOS TRANSPORTES</t>
  </si>
  <si>
    <t>INGENIERÍA DE SISTEMAS Y AUTOMÁTICA</t>
  </si>
  <si>
    <t>PROYECTOS DE INGENIERÍA</t>
  </si>
  <si>
    <t>Z-EXTERNOS POSGRADO</t>
  </si>
  <si>
    <t>EPSA</t>
  </si>
  <si>
    <t>Demanda</t>
  </si>
  <si>
    <t>% sobre el total</t>
  </si>
  <si>
    <t>Demanda agrupada</t>
  </si>
  <si>
    <t>Valencià 1a opció</t>
  </si>
  <si>
    <t>Valencià 2a opció</t>
  </si>
  <si>
    <t>Anglès - Valencià</t>
  </si>
  <si>
    <t>Altres</t>
  </si>
  <si>
    <t>Resum històric</t>
  </si>
  <si>
    <t>ALCOI</t>
  </si>
  <si>
    <t>E. Informàtica</t>
  </si>
  <si>
    <t>AGRUPAT</t>
  </si>
  <si>
    <t>INFORMÀTICA</t>
  </si>
  <si>
    <t>DEMANDA</t>
  </si>
  <si>
    <t>%</t>
  </si>
  <si>
    <t>Oferta</t>
  </si>
  <si>
    <t>OFERTA</t>
  </si>
  <si>
    <t>Crèdits</t>
  </si>
  <si>
    <t>TOTAL</t>
  </si>
  <si>
    <t>E. Disseny ind</t>
  </si>
  <si>
    <t>DISSENY IND</t>
  </si>
  <si>
    <t>ADE</t>
  </si>
  <si>
    <t>E. Elèctrica</t>
  </si>
  <si>
    <t>E ELÈCTRICA</t>
  </si>
  <si>
    <t>E. Química</t>
  </si>
  <si>
    <t>E QUÍMICA</t>
  </si>
  <si>
    <t>E. Mecànica</t>
  </si>
  <si>
    <t>E MECÀNICA</t>
  </si>
  <si>
    <t>Cód. asi.</t>
  </si>
  <si>
    <t>Asignatura</t>
  </si>
  <si>
    <t>Empresa</t>
  </si>
  <si>
    <t>CAD, CAM per a l'Estampació Digital</t>
  </si>
  <si>
    <t>Resistència de Materials</t>
  </si>
  <si>
    <t>Estètica i Història del Disseny</t>
  </si>
  <si>
    <t>Expressió Gràfica II</t>
  </si>
  <si>
    <t>Expressió Gràfica I</t>
  </si>
  <si>
    <t>Física</t>
  </si>
  <si>
    <t>Especificacions per al Disseny de Productes Tèxtils</t>
  </si>
  <si>
    <t>Processos Industrials</t>
  </si>
  <si>
    <t>Disseny Assistit per Ordinador</t>
  </si>
  <si>
    <t>Disseny Bàsic i Creativitat</t>
  </si>
  <si>
    <t>Disseny Gràfic i Comunicació</t>
  </si>
  <si>
    <t>Tècniques de Presentació de Productes</t>
  </si>
  <si>
    <t>Matemàtiques II</t>
  </si>
  <si>
    <t>Taller de Disseny III</t>
  </si>
  <si>
    <t>Fabricació Assistida per Ordinador (CAM) - Sistema de Fabricació Flexible (CIM)</t>
  </si>
  <si>
    <t>Tecnologia del Producte</t>
  </si>
  <si>
    <t>Materials per al Disseny de Productes Tèxtils</t>
  </si>
  <si>
    <t>Expressió Artística</t>
  </si>
  <si>
    <t>Disseny de Productes i Ambients per a Hàbitat</t>
  </si>
  <si>
    <t>Metrologia</t>
  </si>
  <si>
    <t>Art i Ciència: Una Història Compartida</t>
  </si>
  <si>
    <t>Prototips Avançats</t>
  </si>
  <si>
    <t>CAD, CAM per a Teixits</t>
  </si>
  <si>
    <t>Tecnologia Elèctrica / Electrònica</t>
  </si>
  <si>
    <t>Ergonomia</t>
  </si>
  <si>
    <t>Taller de Disseny II</t>
  </si>
  <si>
    <t>Enginyeria Assistida per Ordinador (CAE)</t>
  </si>
  <si>
    <t>Aspectes Creatius per al Disseny de Productes Tèxtils</t>
  </si>
  <si>
    <t>Aspectes Tècnics del Disseny de Productes Tèxtils</t>
  </si>
  <si>
    <t>Matemàtiques I</t>
  </si>
  <si>
    <t>Metodologia del Disseny</t>
  </si>
  <si>
    <t>Taller de Disseny I</t>
  </si>
  <si>
    <t>Simulació</t>
  </si>
  <si>
    <t>Taller ('Workshop') Tèxtil</t>
  </si>
  <si>
    <t>Informàtica</t>
  </si>
  <si>
    <t>Oficina Tècnica</t>
  </si>
  <si>
    <t>Màrqueting i Aspectes Legals</t>
  </si>
  <si>
    <t>Envasament i Embalatge</t>
  </si>
  <si>
    <t>Materials II</t>
  </si>
  <si>
    <t>Prospectiva i Disseny</t>
  </si>
  <si>
    <t>Cooperació i Comerç Internacional</t>
  </si>
  <si>
    <t>Disseny de Productes Tèxtils</t>
  </si>
  <si>
    <t>Materials</t>
  </si>
  <si>
    <t>Mecànica i Teoria de Mecanismes</t>
  </si>
  <si>
    <t>Disseny del Producte per a Equipament</t>
  </si>
  <si>
    <t>Ecodisseny</t>
  </si>
  <si>
    <t>Design of Structural Systems</t>
  </si>
  <si>
    <t>Anglés</t>
  </si>
  <si>
    <t>English for Industrial Design (B1-B2)</t>
  </si>
  <si>
    <t>Qualitat i Optimització</t>
  </si>
  <si>
    <t>Seguretat en Xarxes i Sistemes Informàtics</t>
  </si>
  <si>
    <t>Automatització i Robòtica per a la Indústria Digital</t>
  </si>
  <si>
    <t>Fonaments Físics de la Informàtica</t>
  </si>
  <si>
    <t>Enginyeria del Programari</t>
  </si>
  <si>
    <t>Gestió de les Tecnologies de la Informació</t>
  </si>
  <si>
    <t>Comportament Organitzatiu i Gestió del Canvi</t>
  </si>
  <si>
    <t>Estadística</t>
  </si>
  <si>
    <t>Tecnologia de Computadors</t>
  </si>
  <si>
    <t>Llenguatges, Tecnologies i Paradigmes de la Programació</t>
  </si>
  <si>
    <t>Sistemes intel·ligents</t>
  </si>
  <si>
    <t>Seguretat en els Sistemes Informàtics</t>
  </si>
  <si>
    <t>Gestió de serveis de SI/TI</t>
  </si>
  <si>
    <t>Desenvolupament Centrat en l'Usuari</t>
  </si>
  <si>
    <t>Solucions Informàtiques per a Dispositius Mòbils</t>
  </si>
  <si>
    <t>Fonaments d'Organització d'Empreses</t>
  </si>
  <si>
    <t>Programació</t>
  </si>
  <si>
    <t>Àlgebra</t>
  </si>
  <si>
    <t>Deontologia i Professionalisme</t>
  </si>
  <si>
    <t>Xarxes de computadors II</t>
  </si>
  <si>
    <t>Sistemes d'Informació Estratègics</t>
  </si>
  <si>
    <t>Disseny, Configuració i Avaluació dels Sistemes Informàtics</t>
  </si>
  <si>
    <t>Estructura de Computadors II</t>
  </si>
  <si>
    <t>Estructures de Dades i Algoritmes</t>
  </si>
  <si>
    <t>Fonaments de Sistemes Operatius</t>
  </si>
  <si>
    <t>Tecnologia de Xarxes</t>
  </si>
  <si>
    <t>Administració de Sistemes</t>
  </si>
  <si>
    <t>Sistemes d'Emmagatzematge i Processament Distribuït</t>
  </si>
  <si>
    <t>Gestió de Projectes</t>
  </si>
  <si>
    <t>Concurrència i Sistemes Distribuïts</t>
  </si>
  <si>
    <t>Gestió i Configuració de l'Arquitectura dels Sistemes d'Informació</t>
  </si>
  <si>
    <t>Sistemes Integrats d'Informació en les Organitzacions</t>
  </si>
  <si>
    <t>Models de Negoci i Àrees Funcionals de l'Organització</t>
  </si>
  <si>
    <t>Disseny i Configuració de Xarxes d'Àrea Local</t>
  </si>
  <si>
    <t>Sistemes i Serveis en Xarxa</t>
  </si>
  <si>
    <t>Estructura de Computadors I</t>
  </si>
  <si>
    <t>Introducció a la Informàtica i a la Pogramació</t>
  </si>
  <si>
    <t>Fonaments de Computadors</t>
  </si>
  <si>
    <t>Matemàtica Discreta</t>
  </si>
  <si>
    <t>Bases de Dades i Sistemes d'Informació</t>
  </si>
  <si>
    <t>Interfícies Persona-Computador</t>
  </si>
  <si>
    <t>Xarxes de computadors I</t>
  </si>
  <si>
    <t>Tecnologia de Sistemes d'Informació en la Xarxa</t>
  </si>
  <si>
    <t>Desenvolupament Web</t>
  </si>
  <si>
    <t>Integració d'Aplicacions</t>
  </si>
  <si>
    <t>Emprenedors i Creació d'Empreses</t>
  </si>
  <si>
    <t>Cloud Computing</t>
  </si>
  <si>
    <t>Anàlisi Matemàtica</t>
  </si>
  <si>
    <t>Computació Paral·lela</t>
  </si>
  <si>
    <t>Arquitectura i Enginyeria de Computadors</t>
  </si>
  <si>
    <t>Teoria d'Autòmats i Llenguatges Formals</t>
  </si>
  <si>
    <t>Xarxes Corporatives</t>
  </si>
  <si>
    <t>Tractament de la Imatge Digital</t>
  </si>
  <si>
    <t>Tecnologia de Bases de Dades</t>
  </si>
  <si>
    <t>Anàlisi de Requisits de Negoci</t>
  </si>
  <si>
    <t>Disseny i Gestió de Bases de Dades</t>
  </si>
  <si>
    <t>Machine Learning en Entorns Industrials</t>
  </si>
  <si>
    <t>Síntesi d'Imatge Digital</t>
  </si>
  <si>
    <t>Tecnologies per a Sistemes Intel·ligents</t>
  </si>
  <si>
    <t>Visió per Computador</t>
  </si>
  <si>
    <t>Internet de les Coses (IoT)</t>
  </si>
  <si>
    <t>Realitat Virtual i Augmentada</t>
  </si>
  <si>
    <t>Introducció a la Programació de Videojocs</t>
  </si>
  <si>
    <t>Xarxes en la Indústria 4.0</t>
  </si>
  <si>
    <t>Macroeconomia I</t>
  </si>
  <si>
    <t>Mercats Turístics</t>
  </si>
  <si>
    <t>Comptabilitat Financera i de Societats</t>
  </si>
  <si>
    <t>Matemàtiques Financeres</t>
  </si>
  <si>
    <t>Mètodes Quantitatius per a l'Ajuda a la Presa de Decisions</t>
  </si>
  <si>
    <t>Logística i Operacions Globals</t>
  </si>
  <si>
    <t>Planificació Estratègica en les Empreses</t>
  </si>
  <si>
    <t>Models Matemàtics per a ADE I</t>
  </si>
  <si>
    <t>Introducció a l'Administració d'Empreses</t>
  </si>
  <si>
    <t>Economia Espanyola</t>
  </si>
  <si>
    <t>Banca i Borsa</t>
  </si>
  <si>
    <t>Cooperació per al Desenvolupament</t>
  </si>
  <si>
    <t>Gestió de Comerç Exterior</t>
  </si>
  <si>
    <t>Economia Mundial</t>
  </si>
  <si>
    <t>Gestió Fiscal de l'Empresa</t>
  </si>
  <si>
    <t>Direcció de Recursos Humans</t>
  </si>
  <si>
    <t>Direcció de Producció i Operacions</t>
  </si>
  <si>
    <t>Direcció Comercial</t>
  </si>
  <si>
    <t>Emprenedors i Creació d'empreses</t>
  </si>
  <si>
    <t>Tècniques Avançades per a la Simulació Financera</t>
  </si>
  <si>
    <t>Sistemes d'Informació per a la Gestió</t>
  </si>
  <si>
    <t>Noves Tecnologies Aplicades al Turisme</t>
  </si>
  <si>
    <t>Introducció a l'Estadística</t>
  </si>
  <si>
    <t>Comptabilitat de Costos i Introducció a l'Auditoria</t>
  </si>
  <si>
    <t>Econometria</t>
  </si>
  <si>
    <t>Gestió d'ONGD</t>
  </si>
  <si>
    <t>Gestió de la Producció en Allotjaments</t>
  </si>
  <si>
    <t>Microeconomia I</t>
  </si>
  <si>
    <t>Mètodes Estadístics en Economia</t>
  </si>
  <si>
    <t>Dret de l'Empresa</t>
  </si>
  <si>
    <t>Direcció Financera</t>
  </si>
  <si>
    <t>Microeconomia II</t>
  </si>
  <si>
    <t>Investigació Operativa</t>
  </si>
  <si>
    <t>Fiscalitat de Productes Financers</t>
  </si>
  <si>
    <t>Pràctica Comptable</t>
  </si>
  <si>
    <t>Introducció a les Finances</t>
  </si>
  <si>
    <t>Anàlisi i Consolidació Comptable</t>
  </si>
  <si>
    <t>Investigació Comercial</t>
  </si>
  <si>
    <t>Dret del Treball</t>
  </si>
  <si>
    <t>Macroeconomia II</t>
  </si>
  <si>
    <t>Estratègia i Disseny de l'Organització</t>
  </si>
  <si>
    <t>Economia Financera</t>
  </si>
  <si>
    <t>Sistemes de Control Estratègic</t>
  </si>
  <si>
    <t>Desenvolupament de Competències Directives i Treball en Equip</t>
  </si>
  <si>
    <t>Models Matemàtics per a ADE II</t>
  </si>
  <si>
    <t>Introducció a la Comptabilitat</t>
  </si>
  <si>
    <t>Aplicacions de Comerç Electrònic</t>
  </si>
  <si>
    <t>Disseny de Sistemes Digitals</t>
  </si>
  <si>
    <t>Seguretat i Verificació d'Instal·lacions Elèctriques</t>
  </si>
  <si>
    <t>Màquines i Mecanismes (IT2)</t>
  </si>
  <si>
    <t>Sensors i Instrumentació Electrònica</t>
  </si>
  <si>
    <t>Organització d'Empresa (IT2)</t>
  </si>
  <si>
    <t>Tecnologia Mediambiental</t>
  </si>
  <si>
    <t>Química</t>
  </si>
  <si>
    <t>Ampliació de Màquines Elèctriques</t>
  </si>
  <si>
    <t>Motors Tèrmics i Màquines Hidràuliques</t>
  </si>
  <si>
    <t>Instal·lacions Elèctriques d'Energies Renovables</t>
  </si>
  <si>
    <t>Aplicacions Industrials de l'Electrònica de Potència</t>
  </si>
  <si>
    <t>Empresa (IT2)</t>
  </si>
  <si>
    <t>Automàtica (IT2)</t>
  </si>
  <si>
    <t>Disseny d'Instal·lació Elèctrica</t>
  </si>
  <si>
    <t>Circuits Elèctrics</t>
  </si>
  <si>
    <t>Instal·lacions Elèctriques d'Alta Tensió</t>
  </si>
  <si>
    <t>Energies Renovables</t>
  </si>
  <si>
    <t>Sistemes Elèctrics de Potència</t>
  </si>
  <si>
    <t>Electrònica de Potència (IT2)</t>
  </si>
  <si>
    <t>Informàtica Aplicada</t>
  </si>
  <si>
    <t>Expressió Gràfica</t>
  </si>
  <si>
    <t>Màquines Elèctriques</t>
  </si>
  <si>
    <t>Línies Elèctriques i Transport d'Energia Elèctrica</t>
  </si>
  <si>
    <t>Domòtica</t>
  </si>
  <si>
    <t>Sistemes Electrònics per a Energies Renovables</t>
  </si>
  <si>
    <t>Luminotècnia</t>
  </si>
  <si>
    <t>Electricitat</t>
  </si>
  <si>
    <t>Mecànica de Fluids</t>
  </si>
  <si>
    <t>Termodinàmica i Transmissió de Calor</t>
  </si>
  <si>
    <t>Instal·lacions Elèctriques de Baixa Tensió</t>
  </si>
  <si>
    <t>Regulació i Automatització Industrial</t>
  </si>
  <si>
    <t>Automatització de Processos Industrials</t>
  </si>
  <si>
    <t>Ciència de Materials</t>
  </si>
  <si>
    <t>Resistència de Materials (IT2)</t>
  </si>
  <si>
    <t>Sistemes Elèctrics Trifàsics i Règim Transitori</t>
  </si>
  <si>
    <t>Control de Màquines i Accionaments Elèctrics</t>
  </si>
  <si>
    <t>Electrificació Urbanística</t>
  </si>
  <si>
    <t>Dibuix d'Instal·lacions en Edificis</t>
  </si>
  <si>
    <t>Instal·lacions de Telecomunicacions en Edificis</t>
  </si>
  <si>
    <t>Electrònica</t>
  </si>
  <si>
    <t>Sistemes de Producció Industrial</t>
  </si>
  <si>
    <t>Enginyeria de Control</t>
  </si>
  <si>
    <t>Ampliació de Ciència de Materials</t>
  </si>
  <si>
    <t>Instal·lacions Tèrmiques i Climatització</t>
  </si>
  <si>
    <t>Química Orgànica Industrial</t>
  </si>
  <si>
    <t>Operacions de Separació</t>
  </si>
  <si>
    <t>Tecnologia de Bioprocessos</t>
  </si>
  <si>
    <t>Tecnologia del Medi Ambient</t>
  </si>
  <si>
    <t>Empresa i Economia Industrial</t>
  </si>
  <si>
    <t>Experimentació en Enginyeria Química I</t>
  </si>
  <si>
    <t>Transferència de Matèria</t>
  </si>
  <si>
    <t>Bases de l'Enginyeria Química</t>
  </si>
  <si>
    <t>Organització d'Empreses i Sistemes de Producció</t>
  </si>
  <si>
    <t>Sistemes Elèctrics i Electrònics</t>
  </si>
  <si>
    <t>Control i Instrumentació de Processos Químics II</t>
  </si>
  <si>
    <t>Termodinàmica</t>
  </si>
  <si>
    <t>Processos Industrials d'Enginyeria Química</t>
  </si>
  <si>
    <t>Tractament Avançat d'Aigües</t>
  </si>
  <si>
    <t>Ciència i Tecnologia de Biopolímers</t>
  </si>
  <si>
    <t>Reactors Químics</t>
  </si>
  <si>
    <t>Experimentació en Enginyeria Química III</t>
  </si>
  <si>
    <t>Aplicacions Industrials dels Processos Fotoquímics</t>
  </si>
  <si>
    <t>Economia circular: revaloració i gestió de residus</t>
  </si>
  <si>
    <t>Termodinàmica Química i Transmissió de Calor</t>
  </si>
  <si>
    <t>Cinètica Química i Catàlisi</t>
  </si>
  <si>
    <t>Mètodes de Càlcul en Enginyeria Química</t>
  </si>
  <si>
    <t>Gestión de la energía</t>
  </si>
  <si>
    <t>Tractament Biològic d'Aigües</t>
  </si>
  <si>
    <t>Química i Processos en la Indústria Alimentària</t>
  </si>
  <si>
    <t>Química-Física</t>
  </si>
  <si>
    <t>Fonaments de Màquines i Resistència de Materials</t>
  </si>
  <si>
    <t>Anàlisi i Simulació de Processos</t>
  </si>
  <si>
    <t>Experimentació en Enginyeria Química II</t>
  </si>
  <si>
    <t>Anàlisi Instrumental</t>
  </si>
  <si>
    <t>Química Mediambiental</t>
  </si>
  <si>
    <t>Tecnologies Electroquímiques Energètiques i Mediambientals</t>
  </si>
  <si>
    <t>Ampliació de Física</t>
  </si>
  <si>
    <t>Projectes d'Enginyeria Química</t>
  </si>
  <si>
    <t>Química Orgànica</t>
  </si>
  <si>
    <t>Experimentació en Anàlisi Química</t>
  </si>
  <si>
    <t>Control i Instrumentació de Processos Químics I</t>
  </si>
  <si>
    <t>Teoria i Disseny de Màquines (ITI. 2)</t>
  </si>
  <si>
    <t>Estructures i Construccions Industrials (ITI 2)</t>
  </si>
  <si>
    <t>Instal·lacions I</t>
  </si>
  <si>
    <t>Circuits i Màquines Elèctriques (ITI. 2)</t>
  </si>
  <si>
    <t>Elasticitat i Resistència de Materials II (ITI. 2)</t>
  </si>
  <si>
    <t>Materials per a la construcció: normalització i selecció</t>
  </si>
  <si>
    <t>Instal·lacions II</t>
  </si>
  <si>
    <t>Enginyeria de la Unió</t>
  </si>
  <si>
    <t>Estadística (ITI. 2)</t>
  </si>
  <si>
    <t>Enginyeria Tèrmica (ITI 2)</t>
  </si>
  <si>
    <t>Materials: Selecció i Comportament en Servei</t>
  </si>
  <si>
    <t>Enginyeria de Disseny</t>
  </si>
  <si>
    <t>Estructures Industrials II</t>
  </si>
  <si>
    <t>Projecte de Peces de Materials Polimèrics</t>
  </si>
  <si>
    <t>Ciència de Materials I (ITI. 2)</t>
  </si>
  <si>
    <t>Tècniques Avançades d'Assemblatge i Muntatge</t>
  </si>
  <si>
    <t>Planificació dels Processos de Fabricació</t>
  </si>
  <si>
    <t>Aerodinàmica i Instrumentació</t>
  </si>
  <si>
    <t>Enginyeria Concurrent</t>
  </si>
  <si>
    <t>Processos de Conformació de Materials Compostos de Matriu Polimèrica</t>
  </si>
  <si>
    <t>Elasticitat i Resistència de Materials I (ITI. 2)</t>
  </si>
  <si>
    <t>Mecànica de Fluids (ITI 2)</t>
  </si>
  <si>
    <t>Riscos Laborals, Seguretat i Impacte Mediambiental (ITI. 2)</t>
  </si>
  <si>
    <t>Instal·lacions Elèctriques (ITI 2) 2)</t>
  </si>
  <si>
    <t>Electrònica i Automàtica (ITI 2)</t>
  </si>
  <si>
    <t>Enginyeria dels Processos de Fabricació (ITI 2) 2)</t>
  </si>
  <si>
    <t>Enginyeria Fluidomecànica (ITI. 2)</t>
  </si>
  <si>
    <t>Enginyeria de Materials Compostos de Matriu Polimèrica</t>
  </si>
  <si>
    <t>Enginyeria de Materials Polimèrics</t>
  </si>
  <si>
    <t>Robots. Elements i subsistemes mecànics: Selecció i Manteniment</t>
  </si>
  <si>
    <t>Termodinàmica Tècnica</t>
  </si>
  <si>
    <t>Organització Industrial i Economia de l'Empresa (ITI. 2)</t>
  </si>
  <si>
    <t>Seguretat i Ergonomia de Vehicles</t>
  </si>
  <si>
    <t>Materials. Disseny i 'Reestyling'.</t>
  </si>
  <si>
    <t>Motors</t>
  </si>
  <si>
    <t>Estructures Industrials I</t>
  </si>
  <si>
    <t>Màquines i Mecanismes (ITI. 2)</t>
  </si>
  <si>
    <t>Sistemes de Producció i Fabricació Industrial (ITI. 2)</t>
  </si>
  <si>
    <t>Xassís i Transmissió</t>
  </si>
  <si>
    <t>Diagnòstic i Correcció de Fallades en Components de Màquines</t>
  </si>
  <si>
    <t>Prototipatge i Enginyeria Inversa</t>
  </si>
  <si>
    <t>Metrologia Dimensional</t>
  </si>
  <si>
    <t>Física d'Especialitat</t>
  </si>
  <si>
    <t>Empresa (ITI 2)</t>
  </si>
  <si>
    <t>Ciència de Materials II (ITI. 2)</t>
  </si>
  <si>
    <t>Màquines Tèrmiques (ITI 2)</t>
  </si>
  <si>
    <t>Enginyeria en Disseny Mecànic (ITI. 2)</t>
  </si>
  <si>
    <t>Topografia</t>
  </si>
  <si>
    <t>Disseny Avançat amb Polímers. Projecte amb Materials Compostos</t>
  </si>
  <si>
    <t>Processos de Conformació de Materials Polimèrics</t>
  </si>
  <si>
    <t>Accionaments Oleohidràulics i Pneumàtics: Selecció, Instal·lació i Manteniment</t>
  </si>
  <si>
    <t>Fabricació Assistida per Ordinador CAD-CAM-CIM</t>
  </si>
  <si>
    <t>Nanomaterials i Nanotecnologies</t>
  </si>
  <si>
    <t>Sistemes Flexibles de Fabricació</t>
  </si>
  <si>
    <t>Fibres i Estructures Tèxtils</t>
  </si>
  <si>
    <t>Materials Compostos (Disseny, Caracterització i Fabricació)</t>
  </si>
  <si>
    <t>Vibracions i Acústica</t>
  </si>
  <si>
    <t>Enginyeria Simultània i Concurrent</t>
  </si>
  <si>
    <t>Disseny, Càlcul de Desenvolupaments Mecànics i Prototips</t>
  </si>
  <si>
    <t>Aplicacions CAE en Materials Avançats</t>
  </si>
  <si>
    <t>Materials Ecoeficients</t>
  </si>
  <si>
    <t>Biomecànica</t>
  </si>
  <si>
    <t>Comportament Elèctric, Electrònic, Tèrmic, Òptic i Magnètic dels Materials</t>
  </si>
  <si>
    <t>Disseny amb Materials Avançats</t>
  </si>
  <si>
    <t>Tècniques no Convencionals de Conformació i Unió de Materials</t>
  </si>
  <si>
    <t>Metodologia d'Investigació</t>
  </si>
  <si>
    <t>Polímers Conductors</t>
  </si>
  <si>
    <t>Estructura i Tècniques de Caracterització de Materials Avançats</t>
  </si>
  <si>
    <t>Diagnòstic i Comportament en Servei</t>
  </si>
  <si>
    <t>Comportament Elàstic i Plàstic dels Materials</t>
  </si>
  <si>
    <t>Tècniques de Simulació en Processos de Conformació</t>
  </si>
  <si>
    <t>Fabricació de Membranes i Aplicacions</t>
  </si>
  <si>
    <t>Màster de Eng, Proc i Caraterització de Materials</t>
  </si>
  <si>
    <t>Màster de Eng, Organització i Logística</t>
  </si>
  <si>
    <t>Mètodes Quantitatius d'Organització Industrial</t>
  </si>
  <si>
    <t>Compres i Aprovisionament</t>
  </si>
  <si>
    <t>Estimació de Costos Productius i Logístics</t>
  </si>
  <si>
    <t>Gestió de Recursos Humans</t>
  </si>
  <si>
    <t>Prevenció de Riscos Laborals</t>
  </si>
  <si>
    <t>Sistemes d'Informació</t>
  </si>
  <si>
    <t>Disseny i Manteniment de Plantes</t>
  </si>
  <si>
    <t>El Transport en la Logística</t>
  </si>
  <si>
    <t>Logística</t>
  </si>
  <si>
    <t>Organització del Treball</t>
  </si>
  <si>
    <t>Control Estadístic de Qualitat</t>
  </si>
  <si>
    <t>Gestió de la Demanda i del Subministrament</t>
  </si>
  <si>
    <t>Organització de la Producció</t>
  </si>
  <si>
    <t>Tecnologies Avançades de Fabricació</t>
  </si>
  <si>
    <t>Sistemes Integrats de Gestió</t>
  </si>
  <si>
    <t>Automatització de Processos de Fabricació</t>
  </si>
  <si>
    <t>Màster de Eng, Textil</t>
  </si>
  <si>
    <t>Màster de Eng, Tèxtil</t>
  </si>
  <si>
    <t>Principis de Computadors</t>
  </si>
  <si>
    <t>Marc Legal de l'Empresa</t>
  </si>
  <si>
    <t>Sistemes de Temps Real</t>
  </si>
  <si>
    <t>Xarxes Industrials</t>
  </si>
  <si>
    <t>Programació Avançada</t>
  </si>
  <si>
    <t>Sistemes Intel·ligents</t>
  </si>
  <si>
    <t>Instrumentació Industrial i Sensors</t>
  </si>
  <si>
    <t>Robòtica Mòbil</t>
  </si>
  <si>
    <t>Projecte RRII 1:Organització i Escenaris</t>
  </si>
  <si>
    <t>Aprestos i Acabats</t>
  </si>
  <si>
    <t>Creació d'Empreses de Base Tecnològica i Tèxtil</t>
  </si>
  <si>
    <t>Eines per al Tractament de Dades en l'Indústria Tèxtil</t>
  </si>
  <si>
    <t>Responsabilitat Social Corporativa</t>
  </si>
  <si>
    <t>Eines Estadístiques per a la Gestió</t>
  </si>
  <si>
    <t>Direcció de Màrqueting</t>
  </si>
  <si>
    <t>Estratègia d'Operacions</t>
  </si>
  <si>
    <t>Fonaments Físics de la Robòtica</t>
  </si>
  <si>
    <t>Robòtica Industrial i de Serveis</t>
  </si>
  <si>
    <t>Innovacions en Fibres Tèxtils</t>
  </si>
  <si>
    <t>Xarxes Socials i Tecnologies per al Ecommerce</t>
  </si>
  <si>
    <t>Tecnologia de Circuits</t>
  </si>
  <si>
    <t>Agents Intel·ligents</t>
  </si>
  <si>
    <t>Proyecto RII 2: Desarrollo y Programación</t>
  </si>
  <si>
    <t>Disseny de Productes Tèxtils Sostenibles</t>
  </si>
  <si>
    <t>Processos de Fabricació d'Estructures Lineals i Laminars No Teixides</t>
  </si>
  <si>
    <t>Estructures Avançades de Calada</t>
  </si>
  <si>
    <t>Direcció i Innovació Estratègica</t>
  </si>
  <si>
    <t>E-business i Negocis en Xarxa</t>
  </si>
  <si>
    <t>Anàlisi d'Estats Financers Consolidats</t>
  </si>
  <si>
    <t>Gestió de la Innovació</t>
  </si>
  <si>
    <t>Proyecto RII 3: Robots Inteligentes</t>
  </si>
  <si>
    <t>Estructures de Punt i el Procés de Confecció</t>
  </si>
  <si>
    <t>Entorn Econòmic Internacional</t>
  </si>
  <si>
    <t>Màrqueting Digital</t>
  </si>
  <si>
    <t>Caracterització de Matèries Tèxtils</t>
  </si>
  <si>
    <t>Disseny Digital de Teixits de Calada mitjançant Tecnologia Jacquard</t>
  </si>
  <si>
    <t>Gestió i Organització de Projectes d'R+D</t>
  </si>
  <si>
    <t>Àlgebra i Geometria</t>
  </si>
  <si>
    <t>Sistemes Encastats</t>
  </si>
  <si>
    <t>Sistemes Operatius</t>
  </si>
  <si>
    <t>Entorns Operatius per a Robòtica i Informàtica Industrial</t>
  </si>
  <si>
    <t>Tèxtils Intel·ligents</t>
  </si>
  <si>
    <t>Mercats de Productes Tèxtils i Requisits Tècnics</t>
  </si>
  <si>
    <t>Gestió i Creació d'Empreses Emergents (startup)</t>
  </si>
  <si>
    <t>Visió 3D</t>
  </si>
  <si>
    <t>Logística Industrial i Optimització</t>
  </si>
  <si>
    <t>Interfícies Humà-Màquina</t>
  </si>
  <si>
    <t>Informàtica Gràfica</t>
  </si>
  <si>
    <t>Comerç Internacional</t>
  </si>
  <si>
    <t>Direcció i Tècniques de Venda</t>
  </si>
  <si>
    <t>Introducció a la Programació</t>
  </si>
  <si>
    <t>Gestió de Dades per a la Indústria</t>
  </si>
  <si>
    <t>Control Discret de Processos Industrials</t>
  </si>
  <si>
    <t>Programació de Robots</t>
  </si>
  <si>
    <t>Color i Coloració de Matèries Tèxtils</t>
  </si>
  <si>
    <t>Tecnologies Tèxtils per a Materials Compostos, Biocomposites i Green-Composite</t>
  </si>
  <si>
    <t>Tècniques Instrumentals Aplicables a la Indústria Tèxtil</t>
  </si>
  <si>
    <t>Biotecnologia en el Sector Tèxtil</t>
  </si>
  <si>
    <t>Habilitats Directives</t>
  </si>
  <si>
    <t>Business Intelligence</t>
  </si>
  <si>
    <t>Tècniques Avançades de Direcció Financera</t>
  </si>
  <si>
    <t>Màrqueting Internacional</t>
  </si>
  <si>
    <t>Nanotechnology</t>
  </si>
  <si>
    <t>Biotechnology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</si>
</sst>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8">
    <xf numFmtId="0" fontId="0" fillId="0" borderId="0" xfId="0"/>
    <xf numFmtId="164" fontId="0" fillId="0" borderId="0" xfId="0" applyNumberFormat="1"/>
    <xf numFmtId="165" fontId="0" fillId="0" borderId="0" xfId="0" applyNumberFormat="1"/>
    <xf numFmtId="10" fontId="0" fillId="0" borderId="0" xfId="0" applyNumberFormat="1"/>
    <xf numFmtId="9" fontId="0" fillId="0" borderId="0" xfId="0" applyNumberFormat="1"/>
    <xf numFmtId="0" fontId="1" fillId="10" borderId="0" xfId="19"/>
    <xf numFmtId="0" fontId="1" fillId="14" borderId="0" xfId="23"/>
    <xf numFmtId="0" fontId="1" fillId="18" borderId="0" xfId="27"/>
    <xf numFmtId="0" fontId="1" fillId="22" borderId="0" xfId="31"/>
    <xf numFmtId="0" fontId="1" fillId="26" borderId="0" xfId="35"/>
    <xf numFmtId="0" fontId="1" fillId="30" borderId="0" xfId="39"/>
    <xf numFmtId="164" fontId="0" fillId="0" borderId="0" xfId="0" applyNumberFormat="1" applyAlignment="1">
      <alignment vertical="center"/>
    </xf>
    <xf numFmtId="0" fontId="17" fillId="9" borderId="0" xfId="18"/>
    <xf numFmtId="0" fontId="17" fillId="13" borderId="0" xfId="22"/>
    <xf numFmtId="0" fontId="17" fillId="17" borderId="0" xfId="26"/>
    <xf numFmtId="0" fontId="16" fillId="0" borderId="0" xfId="0" applyFont="1"/>
    <xf numFmtId="16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" fillId="10" borderId="0" xfId="19" applyAlignment="1">
      <alignment horizontal="center" vertical="center" textRotation="255" wrapText="1"/>
    </xf>
    <xf numFmtId="0" fontId="1" fillId="14" borderId="0" xfId="23" applyAlignment="1">
      <alignment horizontal="center" vertical="center" textRotation="255" wrapText="1"/>
    </xf>
    <xf numFmtId="0" fontId="1" fillId="18" borderId="0" xfId="27" applyAlignment="1">
      <alignment horizontal="center" vertical="center" textRotation="255" wrapText="1"/>
    </xf>
    <xf numFmtId="0" fontId="1" fillId="22" borderId="0" xfId="31" applyAlignment="1">
      <alignment horizontal="center" vertical="center" textRotation="255" wrapText="1"/>
    </xf>
    <xf numFmtId="0" fontId="1" fillId="30" borderId="0" xfId="39" applyAlignment="1">
      <alignment horizontal="center" vertical="center" textRotation="255" wrapText="1"/>
    </xf>
    <xf numFmtId="0" fontId="1" fillId="26" borderId="0" xfId="35" applyAlignment="1">
      <alignment horizontal="center" vertical="center" textRotation="255" wrapText="1"/>
    </xf>
    <xf numFmtId="0" fontId="17" fillId="9" borderId="0" xfId="18" applyAlignment="1">
      <alignment horizontal="center" vertical="center" textRotation="255" wrapText="1"/>
    </xf>
    <xf numFmtId="0" fontId="17" fillId="13" borderId="0" xfId="22" applyAlignment="1">
      <alignment horizontal="center" vertical="center" textRotation="255" wrapText="1"/>
    </xf>
    <xf numFmtId="0" fontId="17" fillId="17" borderId="0" xfId="26" applyAlignment="1">
      <alignment horizontal="center" vertical="center" textRotation="255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Demanda EPSA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78-4430-B4F1-DDC11020D2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78-4430-B4F1-DDC11020D2B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A78-4430-B4F1-DDC11020D2BC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78-4430-B4F1-DDC11020D2BC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78-4430-B4F1-DDC11020D2BC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78-4430-B4F1-DDC11020D2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'General EPSA 2024'!$M$6:$M$8</c:f>
              <c:strCache>
                <c:ptCount val="3"/>
                <c:pt idx="0">
                  <c:v>Valencià 1a opció</c:v>
                </c:pt>
                <c:pt idx="1">
                  <c:v>Valencià 2a opció</c:v>
                </c:pt>
                <c:pt idx="2">
                  <c:v>Altres</c:v>
                </c:pt>
              </c:strCache>
            </c:strRef>
          </c:cat>
          <c:val>
            <c:numRef>
              <c:f>'General EPSA 2024'!$N$6:$N$8</c:f>
              <c:numCache>
                <c:formatCode>0.0%</c:formatCode>
                <c:ptCount val="3"/>
                <c:pt idx="0">
                  <c:v>0.13643074250976989</c:v>
                </c:pt>
                <c:pt idx="1">
                  <c:v>0.37872340425531914</c:v>
                </c:pt>
                <c:pt idx="2">
                  <c:v>0.48484585323491097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430-B4F1-DDC11020D2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/>
              <a:t>Resum</a:t>
            </a:r>
            <a:r>
              <a:rPr lang="ca-ES" sz="1200" baseline="0"/>
              <a:t> històric de la </a:t>
            </a:r>
            <a:r>
              <a:rPr lang="ca-ES" sz="1200" b="1" baseline="0"/>
              <a:t>demanda</a:t>
            </a:r>
            <a:r>
              <a:rPr lang="ca-ES" sz="1200" baseline="0"/>
              <a:t> de la </a:t>
            </a:r>
            <a:r>
              <a:rPr lang="ca-ES" sz="1200" b="1" baseline="0"/>
              <a:t>docència en valencià </a:t>
            </a:r>
            <a:r>
              <a:rPr lang="ca-ES" sz="1200" baseline="0"/>
              <a:t>al </a:t>
            </a:r>
            <a:r>
              <a:rPr lang="ca-ES" sz="1200" b="1" baseline="0"/>
              <a:t>campus d'Alcoi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'General EPSA 2024'!$Q$2</c:f>
              <c:strCache>
                <c:ptCount val="1"/>
                <c:pt idx="0">
                  <c:v>Valencià 1a opció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'General EPSA 2024'!$P$3:$P$11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'General EPSA 2024'!$Q$3:$Q$11</c:f>
              <c:numCache>
                <c:formatCode>0.0</c:formatCode>
                <c:ptCount val="9"/>
                <c:pt idx="0">
                  <c:v>25</c:v>
                </c:pt>
                <c:pt idx="1">
                  <c:v>20</c:v>
                </c:pt>
                <c:pt idx="2">
                  <c:v>14.32</c:v>
                </c:pt>
                <c:pt idx="3">
                  <c:v>18.32</c:v>
                </c:pt>
                <c:pt idx="4">
                  <c:v>14.13</c:v>
                </c:pt>
                <c:pt idx="5">
                  <c:v>15.17</c:v>
                </c:pt>
                <c:pt idx="6">
                  <c:v>14.21</c:v>
                </c:pt>
                <c:pt idx="7">
                  <c:v>15</c:v>
                </c:pt>
                <c:pt idx="8">
                  <c:v>13.6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92-40A3-9DC1-6F26CEED9583}"/>
            </c:ext>
          </c:extLst>
        </c:ser>
        <c:ser>
          <c:idx val="1"/>
          <c:order val="1"/>
          <c:tx>
            <c:strRef>
              <c:f>'General EPSA 2024'!$R$2</c:f>
              <c:strCache>
                <c:ptCount val="1"/>
                <c:pt idx="0">
                  <c:v>Valencià 2a opció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'General EPSA 2024'!$P$3:$P$11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'General EPSA 2024'!$R$3:$R$11</c:f>
              <c:numCache>
                <c:formatCode>0.0</c:formatCode>
                <c:ptCount val="9"/>
                <c:pt idx="0">
                  <c:v>24</c:v>
                </c:pt>
                <c:pt idx="1">
                  <c:v>35</c:v>
                </c:pt>
                <c:pt idx="2">
                  <c:v>29.37</c:v>
                </c:pt>
                <c:pt idx="3">
                  <c:v>34.26</c:v>
                </c:pt>
                <c:pt idx="4">
                  <c:v>27.61</c:v>
                </c:pt>
                <c:pt idx="5">
                  <c:v>33.76</c:v>
                </c:pt>
                <c:pt idx="6">
                  <c:v>34.26</c:v>
                </c:pt>
                <c:pt idx="7">
                  <c:v>35.4</c:v>
                </c:pt>
                <c:pt idx="8">
                  <c:v>37.9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92-40A3-9DC1-6F26CEED958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22104575"/>
        <c:axId val="1122106495"/>
      </c:lineChart>
      <c:catAx>
        <c:axId val="1122104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122106495"/>
        <c:crosses val="autoZero"/>
        <c:auto val="1"/>
        <c:lblAlgn val="ctr"/>
        <c:lblOffset val="100"/>
        <c:noMultiLvlLbl val="0"/>
      </c:catAx>
      <c:valAx>
        <c:axId val="1122106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122104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050"/>
              <a:t>Grau en</a:t>
            </a:r>
            <a:r>
              <a:rPr lang="ca-ES" sz="1050" baseline="0"/>
              <a:t> ENG</a:t>
            </a:r>
            <a:r>
              <a:rPr lang="ca-ES" sz="1050"/>
              <a:t>. INFORMÀTICA</a:t>
            </a:r>
            <a:r>
              <a:rPr lang="ca-ES" sz="1050" baseline="0"/>
              <a:t> </a:t>
            </a:r>
            <a:r>
              <a:rPr lang="ca-ES" sz="1050" b="0"/>
              <a:t>(demanda)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Graus!$R$2</c:f>
              <c:strCache>
                <c:ptCount val="1"/>
                <c:pt idx="0">
                  <c:v>DEMANDA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Graus!$V$5:$V$6</c:f>
              <c:strCache>
                <c:ptCount val="2"/>
                <c:pt idx="0">
                  <c:v>Valencià 1a opció</c:v>
                </c:pt>
                <c:pt idx="1">
                  <c:v>Valencià 2a opció</c:v>
                </c:pt>
              </c:strCache>
            </c:strRef>
          </c:cat>
          <c:val>
            <c:numRef>
              <c:f>Graus!$U$5:$U$6</c:f>
              <c:numCache>
                <c:formatCode>0.0%</c:formatCode>
                <c:ptCount val="2"/>
                <c:pt idx="0">
                  <c:v>0.13638839181514043</c:v>
                </c:pt>
                <c:pt idx="1">
                  <c:v>0.34124328950439586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A-4A7E-8349-49EE7FE8DA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90"/>
        <c:axId val="429910320"/>
        <c:axId val="429904912"/>
      </c:barChart>
      <c:catAx>
        <c:axId val="429910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29904912"/>
        <c:crosses val="autoZero"/>
        <c:auto val="1"/>
        <c:lblAlgn val="ctr"/>
        <c:lblOffset val="100"/>
        <c:noMultiLvlLbl val="0"/>
      </c:catAx>
      <c:valAx>
        <c:axId val="42990491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2991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050"/>
              <a:t>Grau en</a:t>
            </a:r>
            <a:r>
              <a:rPr lang="ca-ES" sz="1050" baseline="0"/>
              <a:t> ENG</a:t>
            </a:r>
            <a:r>
              <a:rPr lang="ca-ES" sz="1050"/>
              <a:t>. DISSENY INDUSTRIAL</a:t>
            </a:r>
            <a:r>
              <a:rPr lang="ca-ES" sz="1050" baseline="0"/>
              <a:t> </a:t>
            </a:r>
            <a:r>
              <a:rPr lang="ca-ES" sz="1050" b="0"/>
              <a:t>(demanda)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Graus!$R$2</c:f>
              <c:strCache>
                <c:ptCount val="1"/>
                <c:pt idx="0">
                  <c:v>DEMANDA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Graus!$V$5:$V$6</c:f>
              <c:strCache>
                <c:ptCount val="2"/>
                <c:pt idx="0">
                  <c:v>Valencià 1a opció</c:v>
                </c:pt>
                <c:pt idx="1">
                  <c:v>Valencià 2a opció</c:v>
                </c:pt>
              </c:strCache>
            </c:strRef>
          </c:cat>
          <c:val>
            <c:numRef>
              <c:f>Graus!$U$19:$U$20</c:f>
              <c:numCache>
                <c:formatCode>0.0%</c:formatCode>
                <c:ptCount val="2"/>
                <c:pt idx="0">
                  <c:v>0.10584362139917695</c:v>
                </c:pt>
                <c:pt idx="1">
                  <c:v>0.32395061728395058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81-401A-B8DE-922D44F16B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90"/>
        <c:axId val="429910320"/>
        <c:axId val="429904912"/>
      </c:barChart>
      <c:catAx>
        <c:axId val="429910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29904912"/>
        <c:crosses val="autoZero"/>
        <c:auto val="1"/>
        <c:lblAlgn val="ctr"/>
        <c:lblOffset val="100"/>
        <c:noMultiLvlLbl val="0"/>
      </c:catAx>
      <c:valAx>
        <c:axId val="42990491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2991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050"/>
              <a:t>Grau en</a:t>
            </a:r>
            <a:r>
              <a:rPr lang="ca-ES" sz="1050" baseline="0"/>
              <a:t> ADMINIST. I DIRECCIÓ D'EMPRESES </a:t>
            </a:r>
            <a:r>
              <a:rPr lang="ca-ES" sz="1050" b="0"/>
              <a:t>(demanda)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Graus!$R$2</c:f>
              <c:strCache>
                <c:ptCount val="1"/>
                <c:pt idx="0">
                  <c:v>DEMANDA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Graus!$V$5:$V$6</c:f>
              <c:strCache>
                <c:ptCount val="2"/>
                <c:pt idx="0">
                  <c:v>Valencià 1a opció</c:v>
                </c:pt>
                <c:pt idx="1">
                  <c:v>Valencià 2a opció</c:v>
                </c:pt>
              </c:strCache>
            </c:strRef>
          </c:cat>
          <c:val>
            <c:numRef>
              <c:f>Graus!$U$33:$U$34</c:f>
              <c:numCache>
                <c:formatCode>0.0%</c:formatCode>
                <c:ptCount val="2"/>
                <c:pt idx="0">
                  <c:v>0.10713697049612658</c:v>
                </c:pt>
                <c:pt idx="1">
                  <c:v>0.46893027855612329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A0-4EE2-B34C-20F62E17EE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90"/>
        <c:axId val="429910320"/>
        <c:axId val="429904912"/>
      </c:barChart>
      <c:catAx>
        <c:axId val="429910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29904912"/>
        <c:crosses val="autoZero"/>
        <c:auto val="1"/>
        <c:lblAlgn val="ctr"/>
        <c:lblOffset val="100"/>
        <c:noMultiLvlLbl val="0"/>
      </c:catAx>
      <c:valAx>
        <c:axId val="42990491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2991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050"/>
              <a:t>Grau en</a:t>
            </a:r>
            <a:r>
              <a:rPr lang="ca-ES" sz="1050" baseline="0"/>
              <a:t> ENG</a:t>
            </a:r>
            <a:r>
              <a:rPr lang="ca-ES" sz="1050"/>
              <a:t>. ELÈCTRICA</a:t>
            </a:r>
            <a:r>
              <a:rPr lang="ca-ES" sz="1050" baseline="0"/>
              <a:t> </a:t>
            </a:r>
            <a:r>
              <a:rPr lang="ca-ES" sz="1050" b="0"/>
              <a:t>(demanda)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Graus!$R$2</c:f>
              <c:strCache>
                <c:ptCount val="1"/>
                <c:pt idx="0">
                  <c:v>DEMANDA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Graus!$V$5:$V$6</c:f>
              <c:strCache>
                <c:ptCount val="2"/>
                <c:pt idx="0">
                  <c:v>Valencià 1a opció</c:v>
                </c:pt>
                <c:pt idx="1">
                  <c:v>Valencià 2a opció</c:v>
                </c:pt>
              </c:strCache>
            </c:strRef>
          </c:cat>
          <c:val>
            <c:numRef>
              <c:f>Graus!$U$47:$U$48</c:f>
              <c:numCache>
                <c:formatCode>0.0%</c:formatCode>
                <c:ptCount val="2"/>
                <c:pt idx="0">
                  <c:v>0.15225806451612903</c:v>
                </c:pt>
                <c:pt idx="1">
                  <c:v>0.34379928315412189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F-425D-AD66-B5C37F9BA6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90"/>
        <c:axId val="429910320"/>
        <c:axId val="429904912"/>
      </c:barChart>
      <c:catAx>
        <c:axId val="429910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29904912"/>
        <c:crosses val="autoZero"/>
        <c:auto val="1"/>
        <c:lblAlgn val="ctr"/>
        <c:lblOffset val="100"/>
        <c:noMultiLvlLbl val="0"/>
      </c:catAx>
      <c:valAx>
        <c:axId val="42990491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2991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050"/>
              <a:t>Grau en</a:t>
            </a:r>
            <a:r>
              <a:rPr lang="ca-ES" sz="1050" baseline="0"/>
              <a:t> ENG</a:t>
            </a:r>
            <a:r>
              <a:rPr lang="ca-ES" sz="1050"/>
              <a:t>. QUÍMICA</a:t>
            </a:r>
            <a:r>
              <a:rPr lang="ca-ES" sz="1050" baseline="0"/>
              <a:t> </a:t>
            </a:r>
            <a:r>
              <a:rPr lang="ca-ES" sz="1050" b="0"/>
              <a:t>(demanda)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Graus!$R$2</c:f>
              <c:strCache>
                <c:ptCount val="1"/>
                <c:pt idx="0">
                  <c:v>DEMANDA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Graus!$V$5:$V$6</c:f>
              <c:strCache>
                <c:ptCount val="2"/>
                <c:pt idx="0">
                  <c:v>Valencià 1a opció</c:v>
                </c:pt>
                <c:pt idx="1">
                  <c:v>Valencià 2a opció</c:v>
                </c:pt>
              </c:strCache>
            </c:strRef>
          </c:cat>
          <c:val>
            <c:numRef>
              <c:f>Graus!$U$61:$U$62</c:f>
              <c:numCache>
                <c:formatCode>0.0%</c:formatCode>
                <c:ptCount val="2"/>
                <c:pt idx="0">
                  <c:v>0.15507008460664223</c:v>
                </c:pt>
                <c:pt idx="1">
                  <c:v>0.46723071094835206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57-4283-B6A4-8B758CEE91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90"/>
        <c:axId val="429910320"/>
        <c:axId val="429904912"/>
      </c:barChart>
      <c:catAx>
        <c:axId val="429910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29904912"/>
        <c:crosses val="autoZero"/>
        <c:auto val="1"/>
        <c:lblAlgn val="ctr"/>
        <c:lblOffset val="100"/>
        <c:noMultiLvlLbl val="0"/>
      </c:catAx>
      <c:valAx>
        <c:axId val="42990491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2991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050"/>
              <a:t>Grau en</a:t>
            </a:r>
            <a:r>
              <a:rPr lang="ca-ES" sz="1050" baseline="0"/>
              <a:t> ENG</a:t>
            </a:r>
            <a:r>
              <a:rPr lang="ca-ES" sz="1050"/>
              <a:t>. MECÀNICA</a:t>
            </a:r>
            <a:r>
              <a:rPr lang="ca-ES" sz="1050" baseline="0"/>
              <a:t> </a:t>
            </a:r>
            <a:r>
              <a:rPr lang="ca-ES" sz="1050" b="0"/>
              <a:t>(demanda)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Graus!$R$2</c:f>
              <c:strCache>
                <c:ptCount val="1"/>
                <c:pt idx="0">
                  <c:v>DEMANDA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Graus!$V$5:$V$6</c:f>
              <c:strCache>
                <c:ptCount val="2"/>
                <c:pt idx="0">
                  <c:v>Valencià 1a opció</c:v>
                </c:pt>
                <c:pt idx="1">
                  <c:v>Valencià 2a opció</c:v>
                </c:pt>
              </c:strCache>
            </c:strRef>
          </c:cat>
          <c:val>
            <c:numRef>
              <c:f>Graus!$U$75:$U$76</c:f>
              <c:numCache>
                <c:formatCode>0.0%</c:formatCode>
                <c:ptCount val="2"/>
                <c:pt idx="0">
                  <c:v>0.15711593881622701</c:v>
                </c:pt>
                <c:pt idx="1">
                  <c:v>0.41166038572378627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0-4767-9B75-837032BB16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90"/>
        <c:axId val="429910320"/>
        <c:axId val="429904912"/>
      </c:barChart>
      <c:catAx>
        <c:axId val="429910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29904912"/>
        <c:crosses val="autoZero"/>
        <c:auto val="1"/>
        <c:lblAlgn val="ctr"/>
        <c:lblOffset val="100"/>
        <c:noMultiLvlLbl val="0"/>
      </c:catAx>
      <c:valAx>
        <c:axId val="42990491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2991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100"/>
              <a:t>% demanda de valencià al</a:t>
            </a:r>
          </a:p>
          <a:p>
            <a:pPr algn="l">
              <a:defRPr sz="1100"/>
            </a:pPr>
            <a:r>
              <a:rPr lang="ca-ES" sz="1100" baseline="0"/>
              <a:t>Grau en Eng. Informàtica (EPSA)</a:t>
            </a:r>
            <a:endParaRPr lang="ca-ES" sz="1100"/>
          </a:p>
        </c:rich>
      </c:tx>
      <c:layout>
        <c:manualLayout>
          <c:xMode val="edge"/>
          <c:yMode val="edge"/>
          <c:x val="2.6046744156980366E-2"/>
          <c:y val="3.1620553359683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3.3257747543461828E-2"/>
          <c:y val="0.19952569169960477"/>
          <c:w val="0.93348450491307633"/>
          <c:h val="0.631866214351664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[1]Graus!$Y$3</c:f>
              <c:strCache>
                <c:ptCount val="1"/>
                <c:pt idx="0">
                  <c:v>Valencià 1a opció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[1]Graus!$X$45:$X$53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Graus!$X$4:$X$12</c:f>
              <c:numCache>
                <c:formatCode>0.0</c:formatCode>
                <c:ptCount val="9"/>
                <c:pt idx="0">
                  <c:v>27.56</c:v>
                </c:pt>
                <c:pt idx="1">
                  <c:v>22.33</c:v>
                </c:pt>
                <c:pt idx="2">
                  <c:v>23.05</c:v>
                </c:pt>
                <c:pt idx="3">
                  <c:v>22.69</c:v>
                </c:pt>
                <c:pt idx="4">
                  <c:v>20.63</c:v>
                </c:pt>
                <c:pt idx="5">
                  <c:v>15.98</c:v>
                </c:pt>
                <c:pt idx="6">
                  <c:v>15.2</c:v>
                </c:pt>
                <c:pt idx="7">
                  <c:v>14.7</c:v>
                </c:pt>
                <c:pt idx="8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2-449A-A0FE-70E13DB6F701}"/>
            </c:ext>
          </c:extLst>
        </c:ser>
        <c:ser>
          <c:idx val="1"/>
          <c:order val="1"/>
          <c:tx>
            <c:strRef>
              <c:f>[1]Graus!$Z$3</c:f>
              <c:strCache>
                <c:ptCount val="1"/>
                <c:pt idx="0">
                  <c:v>Valencià 2a opció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871302820782067E-2"/>
                  <c:y val="-8.879287845704909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02-449A-A0FE-70E13DB6F701}"/>
                </c:ext>
              </c:extLst>
            </c:dLbl>
            <c:dLbl>
              <c:idx val="1"/>
              <c:layout>
                <c:manualLayout>
                  <c:x val="8.153477115586558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02-449A-A0FE-70E13DB6F701}"/>
                </c:ext>
              </c:extLst>
            </c:dLbl>
            <c:dLbl>
              <c:idx val="2"/>
              <c:layout>
                <c:manualLayout>
                  <c:x val="1.087130282078207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02-449A-A0FE-70E13DB6F701}"/>
                </c:ext>
              </c:extLst>
            </c:dLbl>
            <c:dLbl>
              <c:idx val="5"/>
              <c:layout>
                <c:manualLayout>
                  <c:x val="-9.9652457996803931E-17"/>
                  <c:y val="-3.3903127058165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02-449A-A0FE-70E13DB6F7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[1]Graus!$X$45:$X$53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Graus!$Y$4:$Y$12</c:f>
              <c:numCache>
                <c:formatCode>#,#00</c:formatCode>
                <c:ptCount val="9"/>
                <c:pt idx="0">
                  <c:v>23.83</c:v>
                </c:pt>
                <c:pt idx="1">
                  <c:v>33.67</c:v>
                </c:pt>
                <c:pt idx="2">
                  <c:v>30.57</c:v>
                </c:pt>
                <c:pt idx="3">
                  <c:v>25.84</c:v>
                </c:pt>
                <c:pt idx="4">
                  <c:v>25.11</c:v>
                </c:pt>
                <c:pt idx="5">
                  <c:v>24.5</c:v>
                </c:pt>
                <c:pt idx="6">
                  <c:v>27.81</c:v>
                </c:pt>
                <c:pt idx="7">
                  <c:v>28.1</c:v>
                </c:pt>
                <c:pt idx="8">
                  <c:v>34.1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02-449A-A0FE-70E13DB6F70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5130192"/>
        <c:axId val="615129712"/>
      </c:barChart>
      <c:catAx>
        <c:axId val="61513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15129712"/>
        <c:crosses val="autoZero"/>
        <c:auto val="1"/>
        <c:lblAlgn val="ctr"/>
        <c:lblOffset val="100"/>
        <c:noMultiLvlLbl val="0"/>
      </c:catAx>
      <c:valAx>
        <c:axId val="6151297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61513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226508532970212"/>
          <c:y val="3.6231261606133228E-2"/>
          <c:w val="0.2619693917671625"/>
          <c:h val="0.15217453549531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Evolució del % d'oferta en valencià al Grau en Eng. Informàtica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Graus!$AA$5:$AA$12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Graus!$AB$5:$AB$12</c:f>
              <c:numCache>
                <c:formatCode>General</c:formatCode>
                <c:ptCount val="8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7.2</c:v>
                </c:pt>
                <c:pt idx="7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9C-4360-A8E2-A3DB30E1A18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76518128"/>
        <c:axId val="976518608"/>
      </c:lineChart>
      <c:catAx>
        <c:axId val="97651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976518608"/>
        <c:crosses val="autoZero"/>
        <c:auto val="1"/>
        <c:lblAlgn val="ctr"/>
        <c:lblOffset val="100"/>
        <c:noMultiLvlLbl val="0"/>
      </c:catAx>
      <c:valAx>
        <c:axId val="9765186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7651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100"/>
              <a:t>% demanda de valencià al</a:t>
            </a:r>
          </a:p>
          <a:p>
            <a:pPr algn="l">
              <a:defRPr sz="1100"/>
            </a:pPr>
            <a:r>
              <a:rPr lang="ca-ES" sz="1100" baseline="0"/>
              <a:t>Grau en Eng. Informàtica (EPSA)</a:t>
            </a:r>
            <a:endParaRPr lang="ca-ES" sz="1100"/>
          </a:p>
        </c:rich>
      </c:tx>
      <c:layout>
        <c:manualLayout>
          <c:xMode val="edge"/>
          <c:yMode val="edge"/>
          <c:x val="2.6046744156980366E-2"/>
          <c:y val="3.1620553359683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3.3257747543461828E-2"/>
          <c:y val="0.19952569169960477"/>
          <c:w val="0.93348450491307633"/>
          <c:h val="0.631866214351664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[1]Graus!$Y$3</c:f>
              <c:strCache>
                <c:ptCount val="1"/>
                <c:pt idx="0">
                  <c:v>Valencià 1a opció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[1]Graus!$X$45:$X$53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Graus!$X$18:$X$26</c:f>
              <c:numCache>
                <c:formatCode>0.0</c:formatCode>
                <c:ptCount val="9"/>
                <c:pt idx="0">
                  <c:v>16.53</c:v>
                </c:pt>
                <c:pt idx="1">
                  <c:v>11.91</c:v>
                </c:pt>
                <c:pt idx="2">
                  <c:v>10.92</c:v>
                </c:pt>
                <c:pt idx="3">
                  <c:v>12.8</c:v>
                </c:pt>
                <c:pt idx="4">
                  <c:v>14.13</c:v>
                </c:pt>
                <c:pt idx="5">
                  <c:v>13.03</c:v>
                </c:pt>
                <c:pt idx="6">
                  <c:v>14.6</c:v>
                </c:pt>
                <c:pt idx="7">
                  <c:v>11.8</c:v>
                </c:pt>
                <c:pt idx="8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0-4616-B5FF-EFFA758C250D}"/>
            </c:ext>
          </c:extLst>
        </c:ser>
        <c:ser>
          <c:idx val="1"/>
          <c:order val="1"/>
          <c:tx>
            <c:strRef>
              <c:f>[1]Graus!$Z$3</c:f>
              <c:strCache>
                <c:ptCount val="1"/>
                <c:pt idx="0">
                  <c:v>Valencià 2a opció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871302820782067E-2"/>
                  <c:y val="-8.879287845704909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B0-4616-B5FF-EFFA758C250D}"/>
                </c:ext>
              </c:extLst>
            </c:dLbl>
            <c:dLbl>
              <c:idx val="1"/>
              <c:layout>
                <c:manualLayout>
                  <c:x val="8.153477115586558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B0-4616-B5FF-EFFA758C250D}"/>
                </c:ext>
              </c:extLst>
            </c:dLbl>
            <c:dLbl>
              <c:idx val="2"/>
              <c:layout>
                <c:manualLayout>
                  <c:x val="1.087130282078207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B0-4616-B5FF-EFFA758C250D}"/>
                </c:ext>
              </c:extLst>
            </c:dLbl>
            <c:dLbl>
              <c:idx val="5"/>
              <c:layout>
                <c:manualLayout>
                  <c:x val="-9.9652457996803931E-17"/>
                  <c:y val="-3.3903127058165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B0-4616-B5FF-EFFA758C25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[1]Graus!$X$45:$X$53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Graus!$Y$18:$Y$26</c:f>
              <c:numCache>
                <c:formatCode>0.0</c:formatCode>
                <c:ptCount val="9"/>
                <c:pt idx="0">
                  <c:v>15.93</c:v>
                </c:pt>
                <c:pt idx="1">
                  <c:v>30.92</c:v>
                </c:pt>
                <c:pt idx="2">
                  <c:v>26.16</c:v>
                </c:pt>
                <c:pt idx="3">
                  <c:v>30.51</c:v>
                </c:pt>
                <c:pt idx="4">
                  <c:v>27.61</c:v>
                </c:pt>
                <c:pt idx="5">
                  <c:v>34.72</c:v>
                </c:pt>
                <c:pt idx="6">
                  <c:v>26.42</c:v>
                </c:pt>
                <c:pt idx="7">
                  <c:v>30.3</c:v>
                </c:pt>
                <c:pt idx="8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B0-4616-B5FF-EFFA758C25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5130192"/>
        <c:axId val="615129712"/>
      </c:barChart>
      <c:catAx>
        <c:axId val="61513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15129712"/>
        <c:crosses val="autoZero"/>
        <c:auto val="1"/>
        <c:lblAlgn val="ctr"/>
        <c:lblOffset val="100"/>
        <c:noMultiLvlLbl val="0"/>
      </c:catAx>
      <c:valAx>
        <c:axId val="6151297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61513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2482915034654198"/>
          <c:y val="4.1501353832747188E-2"/>
          <c:w val="0.2619693917671625"/>
          <c:h val="0.15217453549531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Evolució del % d'oferta en valencià al Grau en Eng. Informàtica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Graus!$AA$5:$AA$12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Graus!$AB$20:$AB$27</c:f>
              <c:numCache>
                <c:formatCode>General</c:formatCode>
                <c:ptCount val="8"/>
                <c:pt idx="0">
                  <c:v>7</c:v>
                </c:pt>
                <c:pt idx="1">
                  <c:v>7</c:v>
                </c:pt>
                <c:pt idx="2">
                  <c:v>2</c:v>
                </c:pt>
                <c:pt idx="3">
                  <c:v>0.1</c:v>
                </c:pt>
                <c:pt idx="4">
                  <c:v>0</c:v>
                </c:pt>
                <c:pt idx="5">
                  <c:v>2</c:v>
                </c:pt>
                <c:pt idx="6">
                  <c:v>2.2999999999999998</c:v>
                </c:pt>
                <c:pt idx="7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18-429D-9D65-CC35C335E6A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76518128"/>
        <c:axId val="976518608"/>
      </c:lineChart>
      <c:catAx>
        <c:axId val="97651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976518608"/>
        <c:crosses val="autoZero"/>
        <c:auto val="1"/>
        <c:lblAlgn val="ctr"/>
        <c:lblOffset val="100"/>
        <c:noMultiLvlLbl val="0"/>
      </c:catAx>
      <c:valAx>
        <c:axId val="9765186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7651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100"/>
              <a:t>% demanda de valencià al</a:t>
            </a:r>
          </a:p>
          <a:p>
            <a:pPr algn="l">
              <a:defRPr sz="1100"/>
            </a:pPr>
            <a:r>
              <a:rPr lang="ca-ES" sz="1100" baseline="0"/>
              <a:t>Grau en Adm. i Dir. d'Empreses (EPSA)</a:t>
            </a:r>
            <a:endParaRPr lang="ca-ES" sz="1100"/>
          </a:p>
        </c:rich>
      </c:tx>
      <c:layout>
        <c:manualLayout>
          <c:xMode val="edge"/>
          <c:yMode val="edge"/>
          <c:x val="2.6046744156980366E-2"/>
          <c:y val="3.1620553359683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3.3257747543461828E-2"/>
          <c:y val="0.19952569169960477"/>
          <c:w val="0.93348450491307633"/>
          <c:h val="0.631866214351664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[1]Graus!$Y$3</c:f>
              <c:strCache>
                <c:ptCount val="1"/>
                <c:pt idx="0">
                  <c:v>Valencià 1a opció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[1]Graus!$X$45:$X$53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Graus!$X$32:$X$40</c:f>
              <c:numCache>
                <c:formatCode>0.0</c:formatCode>
                <c:ptCount val="9"/>
                <c:pt idx="0">
                  <c:v>31.42</c:v>
                </c:pt>
                <c:pt idx="1">
                  <c:v>25.9</c:v>
                </c:pt>
                <c:pt idx="2">
                  <c:v>23.11</c:v>
                </c:pt>
                <c:pt idx="3">
                  <c:v>18.440000000000001</c:v>
                </c:pt>
                <c:pt idx="4">
                  <c:v>12.23</c:v>
                </c:pt>
                <c:pt idx="5">
                  <c:v>10.34</c:v>
                </c:pt>
                <c:pt idx="6">
                  <c:v>10.34</c:v>
                </c:pt>
                <c:pt idx="7">
                  <c:v>12.2</c:v>
                </c:pt>
                <c:pt idx="8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F-44A7-AD66-A0FA61EF4DA2}"/>
            </c:ext>
          </c:extLst>
        </c:ser>
        <c:ser>
          <c:idx val="1"/>
          <c:order val="1"/>
          <c:tx>
            <c:strRef>
              <c:f>[1]Graus!$Z$3</c:f>
              <c:strCache>
                <c:ptCount val="1"/>
                <c:pt idx="0">
                  <c:v>Valencià 2a opció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871302820782067E-2"/>
                  <c:y val="-8.879287845704909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4F-44A7-AD66-A0FA61EF4DA2}"/>
                </c:ext>
              </c:extLst>
            </c:dLbl>
            <c:dLbl>
              <c:idx val="1"/>
              <c:layout>
                <c:manualLayout>
                  <c:x val="8.153477115586558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4F-44A7-AD66-A0FA61EF4DA2}"/>
                </c:ext>
              </c:extLst>
            </c:dLbl>
            <c:dLbl>
              <c:idx val="2"/>
              <c:layout>
                <c:manualLayout>
                  <c:x val="1.087130282078207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4F-44A7-AD66-A0FA61EF4DA2}"/>
                </c:ext>
              </c:extLst>
            </c:dLbl>
            <c:dLbl>
              <c:idx val="5"/>
              <c:layout>
                <c:manualLayout>
                  <c:x val="-9.9652457996803931E-17"/>
                  <c:y val="-3.3903127058165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4F-44A7-AD66-A0FA61EF4D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[1]Graus!$X$45:$X$53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Graus!$Y$32:$Y$40</c:f>
              <c:numCache>
                <c:formatCode>0.0</c:formatCode>
                <c:ptCount val="9"/>
                <c:pt idx="0">
                  <c:v>25.75</c:v>
                </c:pt>
                <c:pt idx="1">
                  <c:v>38.89</c:v>
                </c:pt>
                <c:pt idx="2">
                  <c:v>35.21</c:v>
                </c:pt>
                <c:pt idx="3">
                  <c:v>42.98</c:v>
                </c:pt>
                <c:pt idx="4">
                  <c:v>43.14</c:v>
                </c:pt>
                <c:pt idx="5">
                  <c:v>42.76</c:v>
                </c:pt>
                <c:pt idx="6">
                  <c:v>44.22</c:v>
                </c:pt>
                <c:pt idx="7">
                  <c:v>41.7</c:v>
                </c:pt>
                <c:pt idx="8">
                  <c:v>46.9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4F-44A7-AD66-A0FA61EF4D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5130192"/>
        <c:axId val="615129712"/>
      </c:barChart>
      <c:catAx>
        <c:axId val="61513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15129712"/>
        <c:crosses val="autoZero"/>
        <c:auto val="1"/>
        <c:lblAlgn val="ctr"/>
        <c:lblOffset val="100"/>
        <c:noMultiLvlLbl val="0"/>
      </c:catAx>
      <c:valAx>
        <c:axId val="6151297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61513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825864221943699"/>
          <c:y val="4.1501353832747188E-2"/>
          <c:w val="0.2619693917671625"/>
          <c:h val="0.15217453549531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Evolució del % d'oferta en valencià al Grau en </a:t>
            </a:r>
            <a:r>
              <a:rPr lang="ca-ES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en Adm. i Dir. d'Empreses </a:t>
            </a:r>
            <a:endParaRPr lang="ca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Graus!$AA$5:$AA$12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Graus!$AB$33:$AB$40</c:f>
              <c:numCache>
                <c:formatCode>General</c:formatCode>
                <c:ptCount val="8"/>
                <c:pt idx="0">
                  <c:v>16</c:v>
                </c:pt>
                <c:pt idx="1">
                  <c:v>16</c:v>
                </c:pt>
                <c:pt idx="2">
                  <c:v>2</c:v>
                </c:pt>
                <c:pt idx="3">
                  <c:v>7</c:v>
                </c:pt>
                <c:pt idx="4">
                  <c:v>17</c:v>
                </c:pt>
                <c:pt idx="5">
                  <c:v>5</c:v>
                </c:pt>
                <c:pt idx="6">
                  <c:v>4.3</c:v>
                </c:pt>
                <c:pt idx="7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D5-42EB-A0B7-5D4EDAF4CEC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76518128"/>
        <c:axId val="976518608"/>
      </c:lineChart>
      <c:catAx>
        <c:axId val="97651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976518608"/>
        <c:crosses val="autoZero"/>
        <c:auto val="1"/>
        <c:lblAlgn val="ctr"/>
        <c:lblOffset val="100"/>
        <c:noMultiLvlLbl val="0"/>
      </c:catAx>
      <c:valAx>
        <c:axId val="9765186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7651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100"/>
              <a:t>% demanda de valencià al</a:t>
            </a:r>
          </a:p>
          <a:p>
            <a:pPr algn="l">
              <a:defRPr sz="1100"/>
            </a:pPr>
            <a:r>
              <a:rPr lang="ca-ES" sz="1100" baseline="0"/>
              <a:t>Grau en Eng. Elèctrica (EPSA)</a:t>
            </a:r>
            <a:endParaRPr lang="ca-ES" sz="1100"/>
          </a:p>
        </c:rich>
      </c:tx>
      <c:layout>
        <c:manualLayout>
          <c:xMode val="edge"/>
          <c:yMode val="edge"/>
          <c:x val="2.6046744156980366E-2"/>
          <c:y val="3.1620553359683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3.3257747543461828E-2"/>
          <c:y val="0.19952569169960477"/>
          <c:w val="0.93348450491307633"/>
          <c:h val="0.631866214351664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[1]Graus!$Y$3</c:f>
              <c:strCache>
                <c:ptCount val="1"/>
                <c:pt idx="0">
                  <c:v>Valencià 1a opció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[1]Graus!$X$45:$X$53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Graus!$X$46:$X$54</c:f>
              <c:numCache>
                <c:formatCode>0.0</c:formatCode>
                <c:ptCount val="9"/>
                <c:pt idx="0">
                  <c:v>31.12</c:v>
                </c:pt>
                <c:pt idx="1">
                  <c:v>25.97</c:v>
                </c:pt>
                <c:pt idx="2">
                  <c:v>27.23</c:v>
                </c:pt>
                <c:pt idx="3">
                  <c:v>22.54</c:v>
                </c:pt>
                <c:pt idx="4">
                  <c:v>19.97</c:v>
                </c:pt>
                <c:pt idx="5">
                  <c:v>20.04</c:v>
                </c:pt>
                <c:pt idx="6">
                  <c:v>13.02</c:v>
                </c:pt>
                <c:pt idx="7">
                  <c:v>17.600000000000001</c:v>
                </c:pt>
                <c:pt idx="8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A4-4C31-8035-9C7375E53DDC}"/>
            </c:ext>
          </c:extLst>
        </c:ser>
        <c:ser>
          <c:idx val="1"/>
          <c:order val="1"/>
          <c:tx>
            <c:strRef>
              <c:f>[1]Graus!$Z$3</c:f>
              <c:strCache>
                <c:ptCount val="1"/>
                <c:pt idx="0">
                  <c:v>Valencià 2a opció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871302820782067E-2"/>
                  <c:y val="-8.879287845704909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A4-4C31-8035-9C7375E53DDC}"/>
                </c:ext>
              </c:extLst>
            </c:dLbl>
            <c:dLbl>
              <c:idx val="1"/>
              <c:layout>
                <c:manualLayout>
                  <c:x val="8.153477115586558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A4-4C31-8035-9C7375E53DDC}"/>
                </c:ext>
              </c:extLst>
            </c:dLbl>
            <c:dLbl>
              <c:idx val="2"/>
              <c:layout>
                <c:manualLayout>
                  <c:x val="1.087130282078207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A4-4C31-8035-9C7375E53DDC}"/>
                </c:ext>
              </c:extLst>
            </c:dLbl>
            <c:dLbl>
              <c:idx val="5"/>
              <c:layout>
                <c:manualLayout>
                  <c:x val="-9.9652457996803931E-17"/>
                  <c:y val="-3.3903127058165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A4-4C31-8035-9C7375E53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[1]Graus!$X$45:$X$53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Graus!$Y$46:$Y$54</c:f>
              <c:numCache>
                <c:formatCode>0.0</c:formatCode>
                <c:ptCount val="9"/>
                <c:pt idx="0">
                  <c:v>27.05</c:v>
                </c:pt>
                <c:pt idx="1">
                  <c:v>38.65</c:v>
                </c:pt>
                <c:pt idx="2">
                  <c:v>36.64</c:v>
                </c:pt>
                <c:pt idx="3">
                  <c:v>33.4</c:v>
                </c:pt>
                <c:pt idx="4">
                  <c:v>35.590000000000003</c:v>
                </c:pt>
                <c:pt idx="5">
                  <c:v>30.71</c:v>
                </c:pt>
                <c:pt idx="6">
                  <c:v>33.229999999999997</c:v>
                </c:pt>
                <c:pt idx="7">
                  <c:v>34.1</c:v>
                </c:pt>
                <c:pt idx="8">
                  <c:v>34.4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A4-4C31-8035-9C7375E53D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5130192"/>
        <c:axId val="615129712"/>
      </c:barChart>
      <c:catAx>
        <c:axId val="61513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15129712"/>
        <c:crosses val="autoZero"/>
        <c:auto val="1"/>
        <c:lblAlgn val="ctr"/>
        <c:lblOffset val="100"/>
        <c:noMultiLvlLbl val="0"/>
      </c:catAx>
      <c:valAx>
        <c:axId val="6151297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61513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825864221943699"/>
          <c:y val="4.1501353832747188E-2"/>
          <c:w val="0.2619693917671625"/>
          <c:h val="0.15217453549531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Evolució del % d'oferta en valencià al Grau en </a:t>
            </a:r>
            <a:r>
              <a:rPr lang="ca-ES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Eng. Elèctrica</a:t>
            </a:r>
            <a:endParaRPr lang="ca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Graus!$AA$5:$AA$12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Graus!$AB$47:$AB$54</c:f>
              <c:numCache>
                <c:formatCode>General</c:formatCode>
                <c:ptCount val="8"/>
                <c:pt idx="0">
                  <c:v>8</c:v>
                </c:pt>
                <c:pt idx="1">
                  <c:v>6</c:v>
                </c:pt>
                <c:pt idx="2">
                  <c:v>5</c:v>
                </c:pt>
                <c:pt idx="3">
                  <c:v>6</c:v>
                </c:pt>
                <c:pt idx="4">
                  <c:v>3</c:v>
                </c:pt>
                <c:pt idx="5">
                  <c:v>4</c:v>
                </c:pt>
                <c:pt idx="6">
                  <c:v>4.3</c:v>
                </c:pt>
                <c:pt idx="7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6E-4AB1-B4EF-3CFE010F044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76518128"/>
        <c:axId val="976518608"/>
      </c:lineChart>
      <c:catAx>
        <c:axId val="97651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976518608"/>
        <c:crosses val="autoZero"/>
        <c:auto val="1"/>
        <c:lblAlgn val="ctr"/>
        <c:lblOffset val="100"/>
        <c:noMultiLvlLbl val="0"/>
      </c:catAx>
      <c:valAx>
        <c:axId val="9765186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7651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100"/>
              <a:t>% demanda de valencià al</a:t>
            </a:r>
          </a:p>
          <a:p>
            <a:pPr algn="l">
              <a:defRPr sz="1100"/>
            </a:pPr>
            <a:r>
              <a:rPr lang="ca-ES" sz="1100" baseline="0"/>
              <a:t>Grau en Eng. Química (EPSA)</a:t>
            </a:r>
            <a:endParaRPr lang="ca-ES" sz="1100"/>
          </a:p>
        </c:rich>
      </c:tx>
      <c:layout>
        <c:manualLayout>
          <c:xMode val="edge"/>
          <c:yMode val="edge"/>
          <c:x val="2.6046744156980366E-2"/>
          <c:y val="3.1620553359683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3.3257747543461828E-2"/>
          <c:y val="0.19952569169960477"/>
          <c:w val="0.93348450491307633"/>
          <c:h val="0.631866214351664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[1]Graus!$Y$3</c:f>
              <c:strCache>
                <c:ptCount val="1"/>
                <c:pt idx="0">
                  <c:v>Valencià 1a opció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[1]Graus!$X$45:$X$53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Graus!$X$60:$X$68</c:f>
              <c:numCache>
                <c:formatCode>0.0</c:formatCode>
                <c:ptCount val="9"/>
                <c:pt idx="0">
                  <c:v>30.22</c:v>
                </c:pt>
                <c:pt idx="1">
                  <c:v>25.51</c:v>
                </c:pt>
                <c:pt idx="2">
                  <c:v>37.979999999999997</c:v>
                </c:pt>
                <c:pt idx="3">
                  <c:v>50.63</c:v>
                </c:pt>
                <c:pt idx="4">
                  <c:v>30.8</c:v>
                </c:pt>
                <c:pt idx="5">
                  <c:v>25.6</c:v>
                </c:pt>
                <c:pt idx="6">
                  <c:v>20.46</c:v>
                </c:pt>
                <c:pt idx="7" formatCode="General">
                  <c:v>21.4</c:v>
                </c:pt>
                <c:pt idx="8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5D-44D3-93B0-BDD4EBBDC45F}"/>
            </c:ext>
          </c:extLst>
        </c:ser>
        <c:ser>
          <c:idx val="1"/>
          <c:order val="1"/>
          <c:tx>
            <c:strRef>
              <c:f>[1]Graus!$Z$3</c:f>
              <c:strCache>
                <c:ptCount val="1"/>
                <c:pt idx="0">
                  <c:v>Valencià 2a opció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871302820782067E-2"/>
                  <c:y val="-8.879287845704909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5D-44D3-93B0-BDD4EBBDC45F}"/>
                </c:ext>
              </c:extLst>
            </c:dLbl>
            <c:dLbl>
              <c:idx val="1"/>
              <c:layout>
                <c:manualLayout>
                  <c:x val="8.153477115586558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5D-44D3-93B0-BDD4EBBDC45F}"/>
                </c:ext>
              </c:extLst>
            </c:dLbl>
            <c:dLbl>
              <c:idx val="2"/>
              <c:layout>
                <c:manualLayout>
                  <c:x val="1.087130282078207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5D-44D3-93B0-BDD4EBBDC45F}"/>
                </c:ext>
              </c:extLst>
            </c:dLbl>
            <c:dLbl>
              <c:idx val="5"/>
              <c:layout>
                <c:manualLayout>
                  <c:x val="-9.9652457996803931E-17"/>
                  <c:y val="-3.3903127058165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5D-44D3-93B0-BDD4EBBDC4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[1]Graus!$X$45:$X$53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Graus!$Y$46:$Y$54</c:f>
              <c:numCache>
                <c:formatCode>0.0</c:formatCode>
                <c:ptCount val="9"/>
                <c:pt idx="0">
                  <c:v>27.05</c:v>
                </c:pt>
                <c:pt idx="1">
                  <c:v>38.65</c:v>
                </c:pt>
                <c:pt idx="2">
                  <c:v>36.64</c:v>
                </c:pt>
                <c:pt idx="3">
                  <c:v>33.4</c:v>
                </c:pt>
                <c:pt idx="4">
                  <c:v>35.590000000000003</c:v>
                </c:pt>
                <c:pt idx="5">
                  <c:v>30.71</c:v>
                </c:pt>
                <c:pt idx="6">
                  <c:v>33.229999999999997</c:v>
                </c:pt>
                <c:pt idx="7">
                  <c:v>34.1</c:v>
                </c:pt>
                <c:pt idx="8">
                  <c:v>34.4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5D-44D3-93B0-BDD4EBBDC4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5130192"/>
        <c:axId val="615129712"/>
      </c:barChart>
      <c:catAx>
        <c:axId val="61513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15129712"/>
        <c:crosses val="autoZero"/>
        <c:auto val="1"/>
        <c:lblAlgn val="ctr"/>
        <c:lblOffset val="100"/>
        <c:noMultiLvlLbl val="0"/>
      </c:catAx>
      <c:valAx>
        <c:axId val="6151297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61513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825864221943699"/>
          <c:y val="4.1501353832747188E-2"/>
          <c:w val="0.2619693917671625"/>
          <c:h val="0.15217453549531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Evolució del % d'oferta en valencià al Grau en </a:t>
            </a:r>
            <a:r>
              <a:rPr lang="ca-ES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Eng. Química</a:t>
            </a:r>
            <a:endParaRPr lang="ca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Graus!$AA$5:$AA$12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Graus!$AB$61:$AB$68</c:f>
              <c:numCache>
                <c:formatCode>General</c:formatCode>
                <c:ptCount val="8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5.3</c:v>
                </c:pt>
                <c:pt idx="7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6A-4D56-BEFE-7FCFDF29E79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76518128"/>
        <c:axId val="976518608"/>
      </c:lineChart>
      <c:catAx>
        <c:axId val="97651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976518608"/>
        <c:crosses val="autoZero"/>
        <c:auto val="1"/>
        <c:lblAlgn val="ctr"/>
        <c:lblOffset val="100"/>
        <c:noMultiLvlLbl val="0"/>
      </c:catAx>
      <c:valAx>
        <c:axId val="9765186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7651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100"/>
              <a:t>% demanda de valencià al</a:t>
            </a:r>
          </a:p>
          <a:p>
            <a:pPr algn="l">
              <a:defRPr sz="1100"/>
            </a:pPr>
            <a:r>
              <a:rPr lang="ca-ES" sz="1100" baseline="0"/>
              <a:t>Grau en Eng. Mecànica (EPSA)</a:t>
            </a:r>
            <a:endParaRPr lang="ca-ES" sz="1100"/>
          </a:p>
        </c:rich>
      </c:tx>
      <c:layout>
        <c:manualLayout>
          <c:xMode val="edge"/>
          <c:yMode val="edge"/>
          <c:x val="2.6046744156980366E-2"/>
          <c:y val="3.1620553359683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3.3257747543461828E-2"/>
          <c:y val="0.19952569169960477"/>
          <c:w val="0.93348450491307633"/>
          <c:h val="0.631866214351664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[1]Graus!$Y$3</c:f>
              <c:strCache>
                <c:ptCount val="1"/>
                <c:pt idx="0">
                  <c:v>Valencià 1a opció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[1]Graus!$X$45:$X$53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Graus!$X$74:$X$82</c:f>
              <c:numCache>
                <c:formatCode>0.0</c:formatCode>
                <c:ptCount val="9"/>
                <c:pt idx="0">
                  <c:v>20.02</c:v>
                </c:pt>
                <c:pt idx="1">
                  <c:v>19.39</c:v>
                </c:pt>
                <c:pt idx="2">
                  <c:v>15.96</c:v>
                </c:pt>
                <c:pt idx="3">
                  <c:v>14.55</c:v>
                </c:pt>
                <c:pt idx="4">
                  <c:v>12.8</c:v>
                </c:pt>
                <c:pt idx="5">
                  <c:v>14.74</c:v>
                </c:pt>
                <c:pt idx="6">
                  <c:v>14.72</c:v>
                </c:pt>
                <c:pt idx="7" formatCode="General">
                  <c:v>15.7</c:v>
                </c:pt>
                <c:pt idx="8">
                  <c:v>15.7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9-49E2-9D1D-1668FC8BE2B9}"/>
            </c:ext>
          </c:extLst>
        </c:ser>
        <c:ser>
          <c:idx val="1"/>
          <c:order val="1"/>
          <c:tx>
            <c:strRef>
              <c:f>[1]Graus!$Z$3</c:f>
              <c:strCache>
                <c:ptCount val="1"/>
                <c:pt idx="0">
                  <c:v>Valencià 2a opció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871302820782067E-2"/>
                  <c:y val="-8.879287845704909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79-49E2-9D1D-1668FC8BE2B9}"/>
                </c:ext>
              </c:extLst>
            </c:dLbl>
            <c:dLbl>
              <c:idx val="1"/>
              <c:layout>
                <c:manualLayout>
                  <c:x val="8.153477115586558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79-49E2-9D1D-1668FC8BE2B9}"/>
                </c:ext>
              </c:extLst>
            </c:dLbl>
            <c:dLbl>
              <c:idx val="2"/>
              <c:layout>
                <c:manualLayout>
                  <c:x val="1.087130282078207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79-49E2-9D1D-1668FC8BE2B9}"/>
                </c:ext>
              </c:extLst>
            </c:dLbl>
            <c:dLbl>
              <c:idx val="5"/>
              <c:layout>
                <c:manualLayout>
                  <c:x val="-9.9652457996803931E-17"/>
                  <c:y val="-3.3903127058165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79-49E2-9D1D-1668FC8BE2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[1]Graus!$X$45:$X$53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Graus!$Y$74:$Y$82</c:f>
              <c:numCache>
                <c:formatCode>0.0</c:formatCode>
                <c:ptCount val="9"/>
                <c:pt idx="0">
                  <c:v>25.96</c:v>
                </c:pt>
                <c:pt idx="1">
                  <c:v>30.37</c:v>
                </c:pt>
                <c:pt idx="2">
                  <c:v>38.49</c:v>
                </c:pt>
                <c:pt idx="3">
                  <c:v>36.07</c:v>
                </c:pt>
                <c:pt idx="4">
                  <c:v>37.72</c:v>
                </c:pt>
                <c:pt idx="5">
                  <c:v>35.99</c:v>
                </c:pt>
                <c:pt idx="6">
                  <c:v>35.99</c:v>
                </c:pt>
                <c:pt idx="7" formatCode="General">
                  <c:v>39.6</c:v>
                </c:pt>
                <c:pt idx="8">
                  <c:v>41.2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79-49E2-9D1D-1668FC8BE2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5130192"/>
        <c:axId val="615129712"/>
      </c:barChart>
      <c:catAx>
        <c:axId val="61513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15129712"/>
        <c:crosses val="autoZero"/>
        <c:auto val="1"/>
        <c:lblAlgn val="ctr"/>
        <c:lblOffset val="100"/>
        <c:noMultiLvlLbl val="0"/>
      </c:catAx>
      <c:valAx>
        <c:axId val="6151297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61513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825864221943699"/>
          <c:y val="4.1501353832747188E-2"/>
          <c:w val="0.2619693917671625"/>
          <c:h val="0.15217453549531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Evolució del % d'oferta en valencià al Grau en </a:t>
            </a:r>
            <a:r>
              <a:rPr lang="ca-ES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Eng. Mecànica</a:t>
            </a:r>
            <a:endParaRPr lang="ca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Graus!$AA$5:$AA$12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Graus!$AB$61:$AB$68</c:f>
              <c:numCache>
                <c:formatCode>General</c:formatCode>
                <c:ptCount val="8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5.3</c:v>
                </c:pt>
                <c:pt idx="7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C7-4F75-916B-30B85D4DA2F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76518128"/>
        <c:axId val="976518608"/>
      </c:lineChart>
      <c:catAx>
        <c:axId val="97651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976518608"/>
        <c:crosses val="autoZero"/>
        <c:auto val="1"/>
        <c:lblAlgn val="ctr"/>
        <c:lblOffset val="100"/>
        <c:noMultiLvlLbl val="0"/>
      </c:catAx>
      <c:valAx>
        <c:axId val="9765186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7651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13" Type="http://schemas.openxmlformats.org/officeDocument/2006/relationships/chart" Target="../charts/chart15.xml"/><Relationship Id="rId18" Type="http://schemas.openxmlformats.org/officeDocument/2006/relationships/chart" Target="../charts/chart2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12" Type="http://schemas.openxmlformats.org/officeDocument/2006/relationships/chart" Target="../charts/chart14.xml"/><Relationship Id="rId17" Type="http://schemas.openxmlformats.org/officeDocument/2006/relationships/chart" Target="../charts/chart19.xml"/><Relationship Id="rId2" Type="http://schemas.openxmlformats.org/officeDocument/2006/relationships/chart" Target="../charts/chart4.xml"/><Relationship Id="rId16" Type="http://schemas.openxmlformats.org/officeDocument/2006/relationships/chart" Target="../charts/chart18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5" Type="http://schemas.openxmlformats.org/officeDocument/2006/relationships/chart" Target="../charts/chart7.xml"/><Relationship Id="rId15" Type="http://schemas.openxmlformats.org/officeDocument/2006/relationships/chart" Target="../charts/chart17.xml"/><Relationship Id="rId10" Type="http://schemas.openxmlformats.org/officeDocument/2006/relationships/chart" Target="../charts/chart12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Relationship Id="rId1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9</xdr:row>
      <xdr:rowOff>42862</xdr:rowOff>
    </xdr:from>
    <xdr:to>
      <xdr:col>12</xdr:col>
      <xdr:colOff>9525</xdr:colOff>
      <xdr:row>23</xdr:row>
      <xdr:rowOff>119062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5C733A2-46A0-794D-59EF-32711E4DAD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742950</xdr:colOff>
      <xdr:row>11</xdr:row>
      <xdr:rowOff>185737</xdr:rowOff>
    </xdr:from>
    <xdr:to>
      <xdr:col>18</xdr:col>
      <xdr:colOff>742950</xdr:colOff>
      <xdr:row>26</xdr:row>
      <xdr:rowOff>71437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983867B-ED07-FBF8-A61E-DF194907E2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13607</xdr:colOff>
      <xdr:row>2</xdr:row>
      <xdr:rowOff>176893</xdr:rowOff>
    </xdr:from>
    <xdr:to>
      <xdr:col>13</xdr:col>
      <xdr:colOff>155340</xdr:colOff>
      <xdr:row>14</xdr:row>
      <xdr:rowOff>176893</xdr:rowOff>
    </xdr:to>
    <xdr:graphicFrame macro="">
      <xdr:nvGraphicFramePr>
        <xdr:cNvPr id="2" name="Gràfic 4">
          <a:extLst>
            <a:ext uri="{FF2B5EF4-FFF2-40B4-BE49-F238E27FC236}">
              <a16:creationId xmlns:a16="http://schemas.microsoft.com/office/drawing/2014/main" id="{EBDB9B9C-0DB8-4E0D-8993-D6400BCB7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17</xdr:row>
      <xdr:rowOff>0</xdr:rowOff>
    </xdr:from>
    <xdr:to>
      <xdr:col>13</xdr:col>
      <xdr:colOff>141733</xdr:colOff>
      <xdr:row>29</xdr:row>
      <xdr:rowOff>0</xdr:rowOff>
    </xdr:to>
    <xdr:graphicFrame macro="">
      <xdr:nvGraphicFramePr>
        <xdr:cNvPr id="4" name="Gràfic 4">
          <a:extLst>
            <a:ext uri="{FF2B5EF4-FFF2-40B4-BE49-F238E27FC236}">
              <a16:creationId xmlns:a16="http://schemas.microsoft.com/office/drawing/2014/main" id="{462447E1-8914-485D-BDE9-933880CA4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0</xdr:rowOff>
    </xdr:from>
    <xdr:to>
      <xdr:col>13</xdr:col>
      <xdr:colOff>141733</xdr:colOff>
      <xdr:row>44</xdr:row>
      <xdr:rowOff>0</xdr:rowOff>
    </xdr:to>
    <xdr:graphicFrame macro="">
      <xdr:nvGraphicFramePr>
        <xdr:cNvPr id="5" name="Gràfic 4">
          <a:extLst>
            <a:ext uri="{FF2B5EF4-FFF2-40B4-BE49-F238E27FC236}">
              <a16:creationId xmlns:a16="http://schemas.microsoft.com/office/drawing/2014/main" id="{5ACB6995-9128-467E-A660-EA3890F91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46</xdr:row>
      <xdr:rowOff>0</xdr:rowOff>
    </xdr:from>
    <xdr:to>
      <xdr:col>13</xdr:col>
      <xdr:colOff>141733</xdr:colOff>
      <xdr:row>58</xdr:row>
      <xdr:rowOff>0</xdr:rowOff>
    </xdr:to>
    <xdr:graphicFrame macro="">
      <xdr:nvGraphicFramePr>
        <xdr:cNvPr id="6" name="Gràfic 4">
          <a:extLst>
            <a:ext uri="{FF2B5EF4-FFF2-40B4-BE49-F238E27FC236}">
              <a16:creationId xmlns:a16="http://schemas.microsoft.com/office/drawing/2014/main" id="{985222A5-2719-4489-BD13-443CF0CF9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60</xdr:row>
      <xdr:rowOff>0</xdr:rowOff>
    </xdr:from>
    <xdr:to>
      <xdr:col>13</xdr:col>
      <xdr:colOff>141733</xdr:colOff>
      <xdr:row>72</xdr:row>
      <xdr:rowOff>0</xdr:rowOff>
    </xdr:to>
    <xdr:graphicFrame macro="">
      <xdr:nvGraphicFramePr>
        <xdr:cNvPr id="7" name="Gràfic 4">
          <a:extLst>
            <a:ext uri="{FF2B5EF4-FFF2-40B4-BE49-F238E27FC236}">
              <a16:creationId xmlns:a16="http://schemas.microsoft.com/office/drawing/2014/main" id="{32AEB5FD-12B8-4BBF-B30C-5A17DD5675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74</xdr:row>
      <xdr:rowOff>0</xdr:rowOff>
    </xdr:from>
    <xdr:to>
      <xdr:col>13</xdr:col>
      <xdr:colOff>141733</xdr:colOff>
      <xdr:row>86</xdr:row>
      <xdr:rowOff>0</xdr:rowOff>
    </xdr:to>
    <xdr:graphicFrame macro="">
      <xdr:nvGraphicFramePr>
        <xdr:cNvPr id="8" name="Gràfic 4">
          <a:extLst>
            <a:ext uri="{FF2B5EF4-FFF2-40B4-BE49-F238E27FC236}">
              <a16:creationId xmlns:a16="http://schemas.microsoft.com/office/drawing/2014/main" id="{4F3DD643-C59D-4FF1-B69D-33E3B8293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748393</xdr:colOff>
      <xdr:row>0</xdr:row>
      <xdr:rowOff>145675</xdr:rowOff>
    </xdr:from>
    <xdr:to>
      <xdr:col>36</xdr:col>
      <xdr:colOff>512808</xdr:colOff>
      <xdr:row>13</xdr:row>
      <xdr:rowOff>79000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699FAFA-6ED8-45BE-BD12-935813FEC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37</xdr:col>
      <xdr:colOff>381000</xdr:colOff>
      <xdr:row>1</xdr:row>
      <xdr:rowOff>0</xdr:rowOff>
    </xdr:from>
    <xdr:to>
      <xdr:col>41</xdr:col>
      <xdr:colOff>38100</xdr:colOff>
      <xdr:row>9</xdr:row>
      <xdr:rowOff>47625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FE038CC-6E4A-4E6F-88C2-79E04936DC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748393</xdr:colOff>
      <xdr:row>15</xdr:row>
      <xdr:rowOff>50425</xdr:rowOff>
    </xdr:from>
    <xdr:to>
      <xdr:col>36</xdr:col>
      <xdr:colOff>512808</xdr:colOff>
      <xdr:row>27</xdr:row>
      <xdr:rowOff>174250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7D038F68-8401-4E18-8111-EE83D12344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37</xdr:col>
      <xdr:colOff>285750</xdr:colOff>
      <xdr:row>15</xdr:row>
      <xdr:rowOff>68036</xdr:rowOff>
    </xdr:from>
    <xdr:to>
      <xdr:col>40</xdr:col>
      <xdr:colOff>704850</xdr:colOff>
      <xdr:row>23</xdr:row>
      <xdr:rowOff>115661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1CAE8CA8-7EF6-4C28-9431-F195850FE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31</xdr:col>
      <xdr:colOff>13608</xdr:colOff>
      <xdr:row>29</xdr:row>
      <xdr:rowOff>64033</xdr:rowOff>
    </xdr:from>
    <xdr:to>
      <xdr:col>36</xdr:col>
      <xdr:colOff>540023</xdr:colOff>
      <xdr:row>41</xdr:row>
      <xdr:rowOff>187858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BFF2910A-5B01-435E-A1E9-6732F190B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37</xdr:col>
      <xdr:colOff>340179</xdr:colOff>
      <xdr:row>29</xdr:row>
      <xdr:rowOff>40821</xdr:rowOff>
    </xdr:from>
    <xdr:to>
      <xdr:col>40</xdr:col>
      <xdr:colOff>759279</xdr:colOff>
      <xdr:row>37</xdr:row>
      <xdr:rowOff>88446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3A702CF1-2838-4773-8F8A-F78930400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31</xdr:col>
      <xdr:colOff>27214</xdr:colOff>
      <xdr:row>43</xdr:row>
      <xdr:rowOff>132069</xdr:rowOff>
    </xdr:from>
    <xdr:to>
      <xdr:col>36</xdr:col>
      <xdr:colOff>553629</xdr:colOff>
      <xdr:row>56</xdr:row>
      <xdr:rowOff>65394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9E966E38-2376-409F-9843-B2F4E50422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37</xdr:col>
      <xdr:colOff>353785</xdr:colOff>
      <xdr:row>43</xdr:row>
      <xdr:rowOff>108857</xdr:rowOff>
    </xdr:from>
    <xdr:to>
      <xdr:col>41</xdr:col>
      <xdr:colOff>10885</xdr:colOff>
      <xdr:row>51</xdr:row>
      <xdr:rowOff>156482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F79824B9-BE55-4BC3-A7DE-08EFD8783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28</xdr:col>
      <xdr:colOff>0</xdr:colOff>
      <xdr:row>58</xdr:row>
      <xdr:rowOff>23212</xdr:rowOff>
    </xdr:from>
    <xdr:to>
      <xdr:col>36</xdr:col>
      <xdr:colOff>526415</xdr:colOff>
      <xdr:row>70</xdr:row>
      <xdr:rowOff>147037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8648B418-F489-49FE-AF13-528DC892A7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37</xdr:col>
      <xdr:colOff>326571</xdr:colOff>
      <xdr:row>58</xdr:row>
      <xdr:rowOff>0</xdr:rowOff>
    </xdr:from>
    <xdr:to>
      <xdr:col>40</xdr:col>
      <xdr:colOff>745671</xdr:colOff>
      <xdr:row>66</xdr:row>
      <xdr:rowOff>47625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FC1282F0-6C05-4D99-B838-8AB6FD4D70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28</xdr:col>
      <xdr:colOff>0</xdr:colOff>
      <xdr:row>74</xdr:row>
      <xdr:rowOff>23212</xdr:rowOff>
    </xdr:from>
    <xdr:to>
      <xdr:col>36</xdr:col>
      <xdr:colOff>526415</xdr:colOff>
      <xdr:row>86</xdr:row>
      <xdr:rowOff>147037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6892EB86-BAB8-417F-9CB6-47EE81AC3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37</xdr:col>
      <xdr:colOff>326571</xdr:colOff>
      <xdr:row>74</xdr:row>
      <xdr:rowOff>0</xdr:rowOff>
    </xdr:from>
    <xdr:to>
      <xdr:col>40</xdr:col>
      <xdr:colOff>745671</xdr:colOff>
      <xdr:row>82</xdr:row>
      <xdr:rowOff>47625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51CA8D88-C055-41A1-9792-EFC724F491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icmasva\AppData\Roaming\Microsoft\Excel\Demanda%20i%20oferta%20idioma%20EPSG%202024%20(totes%20titul)%20(version%202).xlsb" TargetMode="External"/><Relationship Id="rId1" Type="http://schemas.openxmlformats.org/officeDocument/2006/relationships/externalLinkPath" Target="/Users/vicmasva/AppData/Roaming/Microsoft/Excel/Demanda%20i%20oferta%20idioma%20EPSG%202024%20(totes%20titul)%20(version%202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eral EPSG 2024"/>
      <sheetName val="Graus"/>
    </sheetNames>
    <sheetDataSet>
      <sheetData sheetId="0"/>
      <sheetData sheetId="1">
        <row r="3">
          <cell r="Y3" t="str">
            <v>Valencià 1a opció</v>
          </cell>
          <cell r="Z3" t="str">
            <v>Valencià 2a opció</v>
          </cell>
        </row>
        <row r="45">
          <cell r="X45">
            <v>2016</v>
          </cell>
          <cell r="Y45">
            <v>24.47</v>
          </cell>
          <cell r="Z45">
            <v>26.58</v>
          </cell>
          <cell r="AB45">
            <v>2016</v>
          </cell>
          <cell r="AC45">
            <v>15</v>
          </cell>
        </row>
        <row r="46">
          <cell r="X46">
            <v>2017</v>
          </cell>
          <cell r="Y46">
            <v>21.11</v>
          </cell>
          <cell r="Z46">
            <v>37.01</v>
          </cell>
          <cell r="AB46">
            <v>2017</v>
          </cell>
          <cell r="AC46">
            <v>16</v>
          </cell>
        </row>
        <row r="47">
          <cell r="X47">
            <v>2018</v>
          </cell>
          <cell r="Y47">
            <v>20.45</v>
          </cell>
          <cell r="Z47">
            <v>32.74</v>
          </cell>
          <cell r="AB47">
            <v>2018</v>
          </cell>
          <cell r="AC47">
            <v>16</v>
          </cell>
        </row>
        <row r="48">
          <cell r="X48">
            <v>2019</v>
          </cell>
          <cell r="Y48">
            <v>17.510000000000002</v>
          </cell>
          <cell r="Z48">
            <v>33.840000000000003</v>
          </cell>
          <cell r="AB48">
            <v>2019</v>
          </cell>
          <cell r="AC48">
            <v>15</v>
          </cell>
        </row>
        <row r="49">
          <cell r="X49">
            <v>2020</v>
          </cell>
          <cell r="Y49">
            <v>16.5</v>
          </cell>
          <cell r="Z49">
            <v>35.950000000000003</v>
          </cell>
          <cell r="AB49">
            <v>2020</v>
          </cell>
          <cell r="AC49">
            <v>10</v>
          </cell>
        </row>
        <row r="50">
          <cell r="X50">
            <v>2021</v>
          </cell>
          <cell r="Y50">
            <v>15.46</v>
          </cell>
          <cell r="Z50">
            <v>36.08</v>
          </cell>
          <cell r="AB50">
            <v>2021</v>
          </cell>
          <cell r="AC50">
            <v>10</v>
          </cell>
        </row>
        <row r="51">
          <cell r="X51">
            <v>2022</v>
          </cell>
          <cell r="Y51">
            <v>15.75</v>
          </cell>
          <cell r="Z51">
            <v>36.9</v>
          </cell>
          <cell r="AB51">
            <v>2022</v>
          </cell>
          <cell r="AC51">
            <v>8</v>
          </cell>
        </row>
        <row r="52">
          <cell r="X52">
            <v>2023</v>
          </cell>
          <cell r="Y52">
            <v>16.149999999999999</v>
          </cell>
          <cell r="Z52">
            <v>37.4</v>
          </cell>
          <cell r="AB52">
            <v>2023</v>
          </cell>
          <cell r="AC52">
            <v>10.3</v>
          </cell>
        </row>
        <row r="53">
          <cell r="X53">
            <v>2024</v>
          </cell>
          <cell r="Y53">
            <v>13.2</v>
          </cell>
          <cell r="Z53">
            <v>43.3</v>
          </cell>
          <cell r="AB53">
            <v>2024</v>
          </cell>
          <cell r="AC53">
            <v>8.9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BB8B8-7B55-4167-9462-AB1F00C0F22E}">
  <dimension ref="A1:AD490"/>
  <sheetViews>
    <sheetView topLeftCell="F1" zoomScale="85" zoomScaleNormal="85" workbookViewId="0">
      <selection activeCell="L6" sqref="L6"/>
    </sheetView>
  </sheetViews>
  <sheetFormatPr baseColWidth="10" defaultRowHeight="15" x14ac:dyDescent="0.25"/>
  <cols>
    <col min="8" max="8" width="0" hidden="1" customWidth="1"/>
    <col min="20" max="21" width="0" hidden="1" customWidth="1"/>
  </cols>
  <sheetData>
    <row r="1" spans="1:3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P1" t="s">
        <v>58</v>
      </c>
      <c r="Q1" t="s">
        <v>52</v>
      </c>
      <c r="V1" t="s">
        <v>0</v>
      </c>
      <c r="W1" t="s">
        <v>1</v>
      </c>
      <c r="X1" t="s">
        <v>2</v>
      </c>
      <c r="Y1" t="s">
        <v>3</v>
      </c>
      <c r="Z1" t="s">
        <v>4</v>
      </c>
      <c r="AA1" t="s">
        <v>72</v>
      </c>
      <c r="AB1" t="s">
        <v>73</v>
      </c>
      <c r="AC1" t="s">
        <v>5</v>
      </c>
      <c r="AD1" t="s">
        <v>6</v>
      </c>
    </row>
    <row r="2" spans="1:30" x14ac:dyDescent="0.25">
      <c r="A2">
        <v>2024</v>
      </c>
      <c r="B2" t="s">
        <v>7</v>
      </c>
      <c r="C2" t="s">
        <v>8</v>
      </c>
      <c r="D2">
        <v>7</v>
      </c>
      <c r="E2" t="s">
        <v>19</v>
      </c>
      <c r="F2" t="s">
        <v>20</v>
      </c>
      <c r="G2">
        <v>52.5</v>
      </c>
      <c r="P2" t="s">
        <v>53</v>
      </c>
      <c r="Q2" t="s">
        <v>48</v>
      </c>
      <c r="R2" t="s">
        <v>49</v>
      </c>
      <c r="V2">
        <v>2024</v>
      </c>
      <c r="W2" t="s">
        <v>7</v>
      </c>
      <c r="X2" t="s">
        <v>8</v>
      </c>
      <c r="Y2">
        <v>28</v>
      </c>
      <c r="Z2" t="s">
        <v>36</v>
      </c>
      <c r="AA2">
        <v>10334</v>
      </c>
      <c r="AB2" t="s">
        <v>74</v>
      </c>
      <c r="AC2" t="s">
        <v>12</v>
      </c>
      <c r="AD2">
        <v>13.5</v>
      </c>
    </row>
    <row r="3" spans="1:30" x14ac:dyDescent="0.25">
      <c r="A3">
        <v>2024</v>
      </c>
      <c r="B3" t="s">
        <v>7</v>
      </c>
      <c r="C3" t="s">
        <v>8</v>
      </c>
      <c r="D3">
        <v>9</v>
      </c>
      <c r="E3" t="s">
        <v>21</v>
      </c>
      <c r="F3" t="s">
        <v>20</v>
      </c>
      <c r="G3">
        <v>28.5</v>
      </c>
      <c r="I3" s="15" t="s">
        <v>44</v>
      </c>
      <c r="J3" t="s">
        <v>45</v>
      </c>
      <c r="K3">
        <v>120907.5</v>
      </c>
      <c r="L3" t="s">
        <v>46</v>
      </c>
      <c r="M3" t="s">
        <v>47</v>
      </c>
      <c r="P3">
        <v>2016</v>
      </c>
      <c r="Q3" s="2">
        <v>25</v>
      </c>
      <c r="R3" s="2">
        <v>24</v>
      </c>
      <c r="V3">
        <v>2024</v>
      </c>
      <c r="W3" t="s">
        <v>7</v>
      </c>
      <c r="X3" t="s">
        <v>8</v>
      </c>
      <c r="Y3">
        <v>27</v>
      </c>
      <c r="Z3" t="s">
        <v>35</v>
      </c>
      <c r="AA3">
        <v>10342</v>
      </c>
      <c r="AB3" t="s">
        <v>76</v>
      </c>
      <c r="AC3" t="s">
        <v>12</v>
      </c>
      <c r="AD3">
        <v>5.5</v>
      </c>
    </row>
    <row r="4" spans="1:30" x14ac:dyDescent="0.25">
      <c r="A4">
        <v>2024</v>
      </c>
      <c r="B4" t="s">
        <v>7</v>
      </c>
      <c r="C4" t="s">
        <v>8</v>
      </c>
      <c r="D4">
        <v>17</v>
      </c>
      <c r="E4" t="s">
        <v>26</v>
      </c>
      <c r="F4" t="s">
        <v>20</v>
      </c>
      <c r="G4">
        <v>31.5</v>
      </c>
      <c r="I4" s="18" t="s">
        <v>48</v>
      </c>
      <c r="J4" t="s">
        <v>18</v>
      </c>
      <c r="K4">
        <v>1243.5</v>
      </c>
      <c r="L4" s="1">
        <f>K4/$K$3</f>
        <v>1.0284721791452144E-2</v>
      </c>
      <c r="P4">
        <v>2017</v>
      </c>
      <c r="Q4" s="2">
        <v>20</v>
      </c>
      <c r="R4" s="2">
        <v>35</v>
      </c>
      <c r="V4">
        <v>2024</v>
      </c>
      <c r="W4" t="s">
        <v>7</v>
      </c>
      <c r="X4" t="s">
        <v>8</v>
      </c>
      <c r="Y4">
        <v>22</v>
      </c>
      <c r="Z4" t="s">
        <v>30</v>
      </c>
      <c r="AA4">
        <v>10343</v>
      </c>
      <c r="AB4" t="s">
        <v>82</v>
      </c>
      <c r="AC4" t="s">
        <v>12</v>
      </c>
      <c r="AD4">
        <v>18</v>
      </c>
    </row>
    <row r="5" spans="1:30" x14ac:dyDescent="0.25">
      <c r="A5">
        <v>2024</v>
      </c>
      <c r="B5" t="s">
        <v>7</v>
      </c>
      <c r="C5" t="s">
        <v>8</v>
      </c>
      <c r="D5">
        <v>20</v>
      </c>
      <c r="E5" t="s">
        <v>28</v>
      </c>
      <c r="F5" t="s">
        <v>20</v>
      </c>
      <c r="G5">
        <v>6</v>
      </c>
      <c r="I5" s="18"/>
      <c r="J5" t="s">
        <v>15</v>
      </c>
      <c r="K5">
        <v>1113</v>
      </c>
      <c r="L5" s="1">
        <f t="shared" ref="L5:L8" si="0">K5/$K$3</f>
        <v>9.205384281372124E-3</v>
      </c>
      <c r="M5" s="11"/>
      <c r="N5" s="11"/>
      <c r="P5">
        <v>2018</v>
      </c>
      <c r="Q5" s="2">
        <v>14.32</v>
      </c>
      <c r="R5" s="2">
        <v>29.37</v>
      </c>
      <c r="V5">
        <v>2024</v>
      </c>
      <c r="W5" t="s">
        <v>7</v>
      </c>
      <c r="X5" t="s">
        <v>8</v>
      </c>
      <c r="Y5">
        <v>11</v>
      </c>
      <c r="Z5" t="s">
        <v>22</v>
      </c>
      <c r="AA5">
        <v>10346</v>
      </c>
      <c r="AB5" t="s">
        <v>83</v>
      </c>
      <c r="AC5" t="s">
        <v>12</v>
      </c>
      <c r="AD5">
        <v>18</v>
      </c>
    </row>
    <row r="6" spans="1:30" x14ac:dyDescent="0.25">
      <c r="A6">
        <v>2024</v>
      </c>
      <c r="B6" t="s">
        <v>7</v>
      </c>
      <c r="C6" t="s">
        <v>8</v>
      </c>
      <c r="D6">
        <v>26</v>
      </c>
      <c r="E6" t="s">
        <v>34</v>
      </c>
      <c r="F6" t="s">
        <v>20</v>
      </c>
      <c r="G6">
        <v>12</v>
      </c>
      <c r="I6" s="18"/>
      <c r="J6" t="s">
        <v>16</v>
      </c>
      <c r="K6">
        <v>14139</v>
      </c>
      <c r="L6" s="1">
        <f t="shared" si="0"/>
        <v>0.11694063643694561</v>
      </c>
      <c r="M6" s="16" t="s">
        <v>48</v>
      </c>
      <c r="N6" s="16">
        <f>SUM(L4:L6)</f>
        <v>0.13643074250976989</v>
      </c>
      <c r="P6">
        <v>2019</v>
      </c>
      <c r="Q6" s="2">
        <v>18.32</v>
      </c>
      <c r="R6" s="2">
        <v>34.26</v>
      </c>
      <c r="V6">
        <v>2024</v>
      </c>
      <c r="W6" t="s">
        <v>7</v>
      </c>
      <c r="X6" t="s">
        <v>8</v>
      </c>
      <c r="Y6">
        <v>6</v>
      </c>
      <c r="Z6" t="s">
        <v>17</v>
      </c>
      <c r="AA6">
        <v>10348</v>
      </c>
      <c r="AB6" t="s">
        <v>84</v>
      </c>
      <c r="AC6" t="s">
        <v>12</v>
      </c>
      <c r="AD6">
        <v>17</v>
      </c>
    </row>
    <row r="7" spans="1:30" x14ac:dyDescent="0.25">
      <c r="A7">
        <v>2024</v>
      </c>
      <c r="B7" t="s">
        <v>7</v>
      </c>
      <c r="C7" t="s">
        <v>8</v>
      </c>
      <c r="D7">
        <v>28</v>
      </c>
      <c r="E7" t="s">
        <v>36</v>
      </c>
      <c r="F7" t="s">
        <v>20</v>
      </c>
      <c r="G7">
        <v>16.5</v>
      </c>
      <c r="I7" s="18" t="s">
        <v>49</v>
      </c>
      <c r="J7" t="s">
        <v>50</v>
      </c>
      <c r="K7">
        <v>462</v>
      </c>
      <c r="L7" s="1">
        <f t="shared" si="0"/>
        <v>3.8211029092488059E-3</v>
      </c>
      <c r="M7" s="16" t="s">
        <v>49</v>
      </c>
      <c r="N7" s="16">
        <f>SUM(L7:L8)</f>
        <v>0.37872340425531914</v>
      </c>
      <c r="P7">
        <v>2020</v>
      </c>
      <c r="Q7" s="2">
        <v>14.13</v>
      </c>
      <c r="R7" s="2">
        <v>27.61</v>
      </c>
      <c r="V7">
        <v>2024</v>
      </c>
      <c r="W7" t="s">
        <v>7</v>
      </c>
      <c r="X7" t="s">
        <v>8</v>
      </c>
      <c r="Y7">
        <v>11</v>
      </c>
      <c r="Z7" t="s">
        <v>22</v>
      </c>
      <c r="AA7">
        <v>10350</v>
      </c>
      <c r="AB7" t="s">
        <v>85</v>
      </c>
      <c r="AC7" t="s">
        <v>12</v>
      </c>
      <c r="AD7">
        <v>9</v>
      </c>
    </row>
    <row r="8" spans="1:30" x14ac:dyDescent="0.25">
      <c r="A8">
        <v>2024</v>
      </c>
      <c r="B8" t="s">
        <v>7</v>
      </c>
      <c r="C8" t="s">
        <v>8</v>
      </c>
      <c r="D8">
        <v>32</v>
      </c>
      <c r="E8" t="s">
        <v>37</v>
      </c>
      <c r="F8" t="s">
        <v>20</v>
      </c>
      <c r="G8">
        <v>37.5</v>
      </c>
      <c r="I8" s="18"/>
      <c r="J8" t="s">
        <v>14</v>
      </c>
      <c r="K8">
        <v>45328.5</v>
      </c>
      <c r="L8" s="1">
        <f t="shared" si="0"/>
        <v>0.37490230134607033</v>
      </c>
      <c r="M8" t="s">
        <v>51</v>
      </c>
      <c r="N8" s="1">
        <f>1-N7-N6</f>
        <v>0.48484585323491097</v>
      </c>
      <c r="P8">
        <v>2021</v>
      </c>
      <c r="Q8" s="2">
        <v>15.17</v>
      </c>
      <c r="R8" s="2">
        <v>33.76</v>
      </c>
      <c r="V8">
        <v>2024</v>
      </c>
      <c r="W8" t="s">
        <v>7</v>
      </c>
      <c r="X8" t="s">
        <v>8</v>
      </c>
      <c r="Y8">
        <v>11</v>
      </c>
      <c r="Z8" t="s">
        <v>22</v>
      </c>
      <c r="AA8">
        <v>10357</v>
      </c>
      <c r="AB8" t="s">
        <v>86</v>
      </c>
      <c r="AC8" t="s">
        <v>12</v>
      </c>
      <c r="AD8">
        <v>9</v>
      </c>
    </row>
    <row r="9" spans="1:30" x14ac:dyDescent="0.25">
      <c r="A9">
        <v>2024</v>
      </c>
      <c r="B9" t="s">
        <v>7</v>
      </c>
      <c r="C9" t="s">
        <v>8</v>
      </c>
      <c r="D9">
        <v>34</v>
      </c>
      <c r="E9" t="s">
        <v>38</v>
      </c>
      <c r="F9" t="s">
        <v>20</v>
      </c>
      <c r="G9">
        <v>6</v>
      </c>
      <c r="P9">
        <v>2022</v>
      </c>
      <c r="Q9" s="2">
        <v>14.21</v>
      </c>
      <c r="R9" s="2">
        <v>34.26</v>
      </c>
      <c r="V9">
        <v>2024</v>
      </c>
      <c r="W9" t="s">
        <v>7</v>
      </c>
      <c r="X9" t="s">
        <v>8</v>
      </c>
      <c r="Y9">
        <v>9</v>
      </c>
      <c r="Z9" t="s">
        <v>21</v>
      </c>
      <c r="AA9">
        <v>11698</v>
      </c>
      <c r="AB9" t="s">
        <v>124</v>
      </c>
      <c r="AC9" t="s">
        <v>12</v>
      </c>
      <c r="AD9">
        <v>4.5</v>
      </c>
    </row>
    <row r="10" spans="1:30" x14ac:dyDescent="0.25">
      <c r="A10">
        <v>2024</v>
      </c>
      <c r="B10" t="s">
        <v>7</v>
      </c>
      <c r="C10" t="s">
        <v>8</v>
      </c>
      <c r="D10">
        <v>4</v>
      </c>
      <c r="E10" t="s">
        <v>9</v>
      </c>
      <c r="F10" t="s">
        <v>10</v>
      </c>
      <c r="G10">
        <v>10.5</v>
      </c>
      <c r="P10">
        <v>2023</v>
      </c>
      <c r="Q10" s="2">
        <v>15</v>
      </c>
      <c r="R10" s="2">
        <v>35.4</v>
      </c>
      <c r="V10">
        <v>2024</v>
      </c>
      <c r="W10" t="s">
        <v>7</v>
      </c>
      <c r="X10" t="s">
        <v>8</v>
      </c>
      <c r="Y10">
        <v>17</v>
      </c>
      <c r="Z10" t="s">
        <v>26</v>
      </c>
      <c r="AA10">
        <v>11709</v>
      </c>
      <c r="AB10" t="s">
        <v>125</v>
      </c>
      <c r="AC10" t="s">
        <v>12</v>
      </c>
      <c r="AD10">
        <v>4.5</v>
      </c>
    </row>
    <row r="11" spans="1:30" x14ac:dyDescent="0.25">
      <c r="A11">
        <v>2024</v>
      </c>
      <c r="B11" t="s">
        <v>7</v>
      </c>
      <c r="C11" t="s">
        <v>8</v>
      </c>
      <c r="D11">
        <v>6</v>
      </c>
      <c r="E11" t="s">
        <v>17</v>
      </c>
      <c r="F11" t="s">
        <v>10</v>
      </c>
      <c r="G11">
        <v>36</v>
      </c>
      <c r="P11">
        <v>2024</v>
      </c>
      <c r="Q11" s="2">
        <v>13.6</v>
      </c>
      <c r="R11" s="2">
        <v>37.9</v>
      </c>
      <c r="V11">
        <v>2024</v>
      </c>
      <c r="W11" t="s">
        <v>7</v>
      </c>
      <c r="X11" t="s">
        <v>8</v>
      </c>
      <c r="Y11">
        <v>7</v>
      </c>
      <c r="Z11" t="s">
        <v>19</v>
      </c>
      <c r="AA11">
        <v>11813</v>
      </c>
      <c r="AB11" t="s">
        <v>188</v>
      </c>
      <c r="AC11" t="s">
        <v>12</v>
      </c>
      <c r="AD11">
        <v>6.7</v>
      </c>
    </row>
    <row r="12" spans="1:30" x14ac:dyDescent="0.25">
      <c r="A12">
        <v>2024</v>
      </c>
      <c r="B12" t="s">
        <v>7</v>
      </c>
      <c r="C12" t="s">
        <v>8</v>
      </c>
      <c r="D12">
        <v>7</v>
      </c>
      <c r="E12" t="s">
        <v>19</v>
      </c>
      <c r="F12" t="s">
        <v>10</v>
      </c>
      <c r="G12">
        <v>267</v>
      </c>
      <c r="V12">
        <v>2024</v>
      </c>
      <c r="W12" t="s">
        <v>7</v>
      </c>
      <c r="X12" t="s">
        <v>8</v>
      </c>
      <c r="Y12">
        <v>7</v>
      </c>
      <c r="Z12" t="s">
        <v>19</v>
      </c>
      <c r="AA12">
        <v>11833</v>
      </c>
      <c r="AB12" t="s">
        <v>197</v>
      </c>
      <c r="AC12" t="s">
        <v>12</v>
      </c>
      <c r="AD12">
        <v>10</v>
      </c>
    </row>
    <row r="13" spans="1:30" x14ac:dyDescent="0.25">
      <c r="A13">
        <v>2024</v>
      </c>
      <c r="B13" t="s">
        <v>7</v>
      </c>
      <c r="C13" t="s">
        <v>8</v>
      </c>
      <c r="D13">
        <v>9</v>
      </c>
      <c r="E13" t="s">
        <v>21</v>
      </c>
      <c r="F13" t="s">
        <v>10</v>
      </c>
      <c r="G13">
        <v>151.5</v>
      </c>
      <c r="V13">
        <v>2024</v>
      </c>
      <c r="W13" t="s">
        <v>7</v>
      </c>
      <c r="X13" t="s">
        <v>8</v>
      </c>
      <c r="Y13">
        <v>12</v>
      </c>
      <c r="Z13" t="s">
        <v>23</v>
      </c>
      <c r="AA13">
        <v>12068</v>
      </c>
      <c r="AB13" t="s">
        <v>80</v>
      </c>
      <c r="AC13" t="s">
        <v>12</v>
      </c>
      <c r="AD13">
        <v>12</v>
      </c>
    </row>
    <row r="14" spans="1:30" x14ac:dyDescent="0.25">
      <c r="A14">
        <v>2024</v>
      </c>
      <c r="B14" t="s">
        <v>7</v>
      </c>
      <c r="C14" t="s">
        <v>8</v>
      </c>
      <c r="D14">
        <v>11</v>
      </c>
      <c r="E14" t="s">
        <v>22</v>
      </c>
      <c r="F14" t="s">
        <v>10</v>
      </c>
      <c r="G14">
        <v>103.5</v>
      </c>
      <c r="V14">
        <v>2024</v>
      </c>
      <c r="W14" t="s">
        <v>7</v>
      </c>
      <c r="X14" t="s">
        <v>8</v>
      </c>
      <c r="Y14">
        <v>22</v>
      </c>
      <c r="Z14" t="s">
        <v>30</v>
      </c>
      <c r="AA14">
        <v>12076</v>
      </c>
      <c r="AB14" t="s">
        <v>237</v>
      </c>
      <c r="AC14" t="s">
        <v>12</v>
      </c>
      <c r="AD14">
        <v>5.5</v>
      </c>
    </row>
    <row r="15" spans="1:30" x14ac:dyDescent="0.25">
      <c r="A15">
        <v>2024</v>
      </c>
      <c r="B15" t="s">
        <v>7</v>
      </c>
      <c r="C15" t="s">
        <v>8</v>
      </c>
      <c r="D15">
        <v>12</v>
      </c>
      <c r="E15" t="s">
        <v>23</v>
      </c>
      <c r="F15" t="s">
        <v>10</v>
      </c>
      <c r="G15">
        <v>144</v>
      </c>
      <c r="V15">
        <v>2024</v>
      </c>
      <c r="W15" t="s">
        <v>7</v>
      </c>
      <c r="X15" t="s">
        <v>8</v>
      </c>
      <c r="Y15">
        <v>19</v>
      </c>
      <c r="Z15" t="s">
        <v>27</v>
      </c>
      <c r="AA15">
        <v>12098</v>
      </c>
      <c r="AB15" t="s">
        <v>236</v>
      </c>
      <c r="AC15" t="s">
        <v>12</v>
      </c>
      <c r="AD15">
        <v>4.5</v>
      </c>
    </row>
    <row r="16" spans="1:30" x14ac:dyDescent="0.25">
      <c r="A16">
        <v>2024</v>
      </c>
      <c r="B16" t="s">
        <v>7</v>
      </c>
      <c r="C16" t="s">
        <v>8</v>
      </c>
      <c r="D16">
        <v>13</v>
      </c>
      <c r="E16" t="s">
        <v>24</v>
      </c>
      <c r="F16" t="s">
        <v>10</v>
      </c>
      <c r="G16">
        <v>4.5</v>
      </c>
      <c r="V16">
        <v>2024</v>
      </c>
      <c r="W16" t="s">
        <v>7</v>
      </c>
      <c r="X16" t="s">
        <v>8</v>
      </c>
      <c r="Y16">
        <v>22</v>
      </c>
      <c r="Z16" t="s">
        <v>30</v>
      </c>
      <c r="AA16">
        <v>12346</v>
      </c>
      <c r="AB16" t="s">
        <v>277</v>
      </c>
      <c r="AC16" t="s">
        <v>12</v>
      </c>
      <c r="AD16">
        <v>7.75</v>
      </c>
    </row>
    <row r="17" spans="1:30" x14ac:dyDescent="0.25">
      <c r="A17">
        <v>2024</v>
      </c>
      <c r="B17" t="s">
        <v>7</v>
      </c>
      <c r="C17" t="s">
        <v>8</v>
      </c>
      <c r="D17">
        <v>17</v>
      </c>
      <c r="E17" t="s">
        <v>26</v>
      </c>
      <c r="F17" t="s">
        <v>10</v>
      </c>
      <c r="G17">
        <v>327.5</v>
      </c>
      <c r="V17">
        <v>2024</v>
      </c>
      <c r="W17" t="s">
        <v>7</v>
      </c>
      <c r="X17" t="s">
        <v>8</v>
      </c>
      <c r="Y17">
        <v>23</v>
      </c>
      <c r="Z17" t="s">
        <v>31</v>
      </c>
      <c r="AA17">
        <v>12356</v>
      </c>
      <c r="AB17" t="s">
        <v>280</v>
      </c>
      <c r="AC17" t="s">
        <v>12</v>
      </c>
      <c r="AD17">
        <v>6.75</v>
      </c>
    </row>
    <row r="18" spans="1:30" x14ac:dyDescent="0.25">
      <c r="A18">
        <v>2024</v>
      </c>
      <c r="B18" t="s">
        <v>7</v>
      </c>
      <c r="C18" t="s">
        <v>8</v>
      </c>
      <c r="D18">
        <v>19</v>
      </c>
      <c r="E18" t="s">
        <v>27</v>
      </c>
      <c r="F18" t="s">
        <v>10</v>
      </c>
      <c r="G18">
        <v>37.5</v>
      </c>
      <c r="V18">
        <v>2024</v>
      </c>
      <c r="W18" t="s">
        <v>7</v>
      </c>
      <c r="X18" t="s">
        <v>8</v>
      </c>
      <c r="Y18">
        <v>24</v>
      </c>
      <c r="Z18" t="s">
        <v>32</v>
      </c>
      <c r="AA18">
        <v>12378</v>
      </c>
      <c r="AB18" t="s">
        <v>279</v>
      </c>
      <c r="AC18" t="s">
        <v>12</v>
      </c>
      <c r="AD18">
        <v>4.5</v>
      </c>
    </row>
    <row r="19" spans="1:30" x14ac:dyDescent="0.25">
      <c r="A19">
        <v>2024</v>
      </c>
      <c r="B19" t="s">
        <v>7</v>
      </c>
      <c r="C19" t="s">
        <v>8</v>
      </c>
      <c r="D19">
        <v>20</v>
      </c>
      <c r="E19" t="s">
        <v>28</v>
      </c>
      <c r="F19" t="s">
        <v>10</v>
      </c>
      <c r="G19">
        <v>48.75</v>
      </c>
      <c r="V19">
        <v>2024</v>
      </c>
      <c r="W19" t="s">
        <v>7</v>
      </c>
      <c r="X19" t="s">
        <v>8</v>
      </c>
      <c r="Y19">
        <v>22</v>
      </c>
      <c r="Z19" t="s">
        <v>30</v>
      </c>
      <c r="AA19">
        <v>12657</v>
      </c>
      <c r="AB19" t="s">
        <v>316</v>
      </c>
      <c r="AC19" t="s">
        <v>12</v>
      </c>
      <c r="AD19">
        <v>18</v>
      </c>
    </row>
    <row r="20" spans="1:30" x14ac:dyDescent="0.25">
      <c r="A20">
        <v>2024</v>
      </c>
      <c r="B20" t="s">
        <v>7</v>
      </c>
      <c r="C20" t="s">
        <v>8</v>
      </c>
      <c r="D20">
        <v>21</v>
      </c>
      <c r="E20" t="s">
        <v>29</v>
      </c>
      <c r="F20" t="s">
        <v>10</v>
      </c>
      <c r="G20">
        <v>25.5</v>
      </c>
      <c r="V20">
        <v>2024</v>
      </c>
      <c r="W20" t="s">
        <v>7</v>
      </c>
      <c r="X20" t="s">
        <v>8</v>
      </c>
      <c r="Y20">
        <v>27</v>
      </c>
      <c r="Z20" t="s">
        <v>35</v>
      </c>
      <c r="AA20">
        <v>12662</v>
      </c>
      <c r="AB20" t="s">
        <v>317</v>
      </c>
      <c r="AC20" t="s">
        <v>12</v>
      </c>
      <c r="AD20">
        <v>7.15</v>
      </c>
    </row>
    <row r="21" spans="1:30" x14ac:dyDescent="0.25">
      <c r="A21">
        <v>2024</v>
      </c>
      <c r="B21" t="s">
        <v>7</v>
      </c>
      <c r="C21" t="s">
        <v>8</v>
      </c>
      <c r="D21">
        <v>22</v>
      </c>
      <c r="E21" t="s">
        <v>30</v>
      </c>
      <c r="F21" t="s">
        <v>10</v>
      </c>
      <c r="G21">
        <v>198.5</v>
      </c>
      <c r="V21">
        <v>2024</v>
      </c>
      <c r="W21" t="s">
        <v>7</v>
      </c>
      <c r="X21" t="s">
        <v>8</v>
      </c>
      <c r="Y21">
        <v>22</v>
      </c>
      <c r="Z21" t="s">
        <v>30</v>
      </c>
      <c r="AA21">
        <v>12680</v>
      </c>
      <c r="AB21" t="s">
        <v>318</v>
      </c>
      <c r="AC21" t="s">
        <v>12</v>
      </c>
      <c r="AD21">
        <v>7.5</v>
      </c>
    </row>
    <row r="22" spans="1:30" x14ac:dyDescent="0.25">
      <c r="A22">
        <v>2024</v>
      </c>
      <c r="B22" t="s">
        <v>7</v>
      </c>
      <c r="C22" t="s">
        <v>8</v>
      </c>
      <c r="D22">
        <v>23</v>
      </c>
      <c r="E22" t="s">
        <v>31</v>
      </c>
      <c r="F22" t="s">
        <v>10</v>
      </c>
      <c r="G22">
        <v>21</v>
      </c>
      <c r="V22">
        <v>2024</v>
      </c>
      <c r="W22" t="s">
        <v>7</v>
      </c>
      <c r="X22" t="s">
        <v>8</v>
      </c>
      <c r="Y22">
        <v>17</v>
      </c>
      <c r="Z22" t="s">
        <v>26</v>
      </c>
      <c r="AA22">
        <v>12694</v>
      </c>
      <c r="AB22" t="s">
        <v>254</v>
      </c>
      <c r="AC22" t="s">
        <v>12</v>
      </c>
      <c r="AD22">
        <v>6</v>
      </c>
    </row>
    <row r="23" spans="1:30" x14ac:dyDescent="0.25">
      <c r="A23">
        <v>2024</v>
      </c>
      <c r="B23" t="s">
        <v>7</v>
      </c>
      <c r="C23" t="s">
        <v>8</v>
      </c>
      <c r="D23">
        <v>24</v>
      </c>
      <c r="E23" t="s">
        <v>32</v>
      </c>
      <c r="F23" t="s">
        <v>10</v>
      </c>
      <c r="G23">
        <v>76.5</v>
      </c>
      <c r="V23">
        <v>2024</v>
      </c>
      <c r="W23" t="s">
        <v>7</v>
      </c>
      <c r="X23" t="s">
        <v>8</v>
      </c>
      <c r="Y23">
        <v>20</v>
      </c>
      <c r="Z23" t="s">
        <v>28</v>
      </c>
      <c r="AA23">
        <v>13990</v>
      </c>
      <c r="AB23" t="s">
        <v>288</v>
      </c>
      <c r="AC23" t="s">
        <v>12</v>
      </c>
      <c r="AD23">
        <v>9</v>
      </c>
    </row>
    <row r="24" spans="1:30" x14ac:dyDescent="0.25">
      <c r="A24">
        <v>2024</v>
      </c>
      <c r="B24" t="s">
        <v>7</v>
      </c>
      <c r="C24" t="s">
        <v>8</v>
      </c>
      <c r="D24">
        <v>25</v>
      </c>
      <c r="E24" t="s">
        <v>33</v>
      </c>
      <c r="F24" t="s">
        <v>10</v>
      </c>
      <c r="G24">
        <v>18</v>
      </c>
      <c r="V24">
        <v>2024</v>
      </c>
      <c r="W24" t="s">
        <v>7</v>
      </c>
      <c r="X24" t="s">
        <v>8</v>
      </c>
      <c r="Y24">
        <v>22</v>
      </c>
      <c r="Z24" t="s">
        <v>30</v>
      </c>
      <c r="AA24">
        <v>14407</v>
      </c>
      <c r="AB24" t="s">
        <v>126</v>
      </c>
      <c r="AC24" t="s">
        <v>12</v>
      </c>
      <c r="AD24">
        <v>2</v>
      </c>
    </row>
    <row r="25" spans="1:30" x14ac:dyDescent="0.25">
      <c r="A25">
        <v>2024</v>
      </c>
      <c r="B25" t="s">
        <v>7</v>
      </c>
      <c r="C25" t="s">
        <v>8</v>
      </c>
      <c r="D25">
        <v>26</v>
      </c>
      <c r="E25" t="s">
        <v>34</v>
      </c>
      <c r="F25" t="s">
        <v>10</v>
      </c>
      <c r="G25">
        <v>316.5</v>
      </c>
      <c r="V25">
        <v>2024</v>
      </c>
      <c r="W25" t="s">
        <v>7</v>
      </c>
      <c r="X25" t="s">
        <v>8</v>
      </c>
      <c r="Y25">
        <v>17</v>
      </c>
      <c r="Z25" t="s">
        <v>26</v>
      </c>
      <c r="AA25">
        <v>14587</v>
      </c>
      <c r="AB25" t="s">
        <v>408</v>
      </c>
      <c r="AC25" t="s">
        <v>12</v>
      </c>
      <c r="AD25">
        <v>9</v>
      </c>
    </row>
    <row r="26" spans="1:30" x14ac:dyDescent="0.25">
      <c r="A26">
        <v>2024</v>
      </c>
      <c r="B26" t="s">
        <v>7</v>
      </c>
      <c r="C26" t="s">
        <v>8</v>
      </c>
      <c r="D26">
        <v>27</v>
      </c>
      <c r="E26" t="s">
        <v>35</v>
      </c>
      <c r="F26" t="s">
        <v>10</v>
      </c>
      <c r="G26">
        <v>25.5</v>
      </c>
      <c r="V26">
        <v>2024</v>
      </c>
      <c r="W26" t="s">
        <v>7</v>
      </c>
      <c r="X26" t="s">
        <v>8</v>
      </c>
      <c r="Y26">
        <v>32</v>
      </c>
      <c r="Z26" t="s">
        <v>37</v>
      </c>
      <c r="AA26">
        <v>14588</v>
      </c>
      <c r="AB26" t="s">
        <v>140</v>
      </c>
      <c r="AC26" t="s">
        <v>12</v>
      </c>
      <c r="AD26">
        <v>7.5</v>
      </c>
    </row>
    <row r="27" spans="1:30" x14ac:dyDescent="0.25">
      <c r="A27">
        <v>2024</v>
      </c>
      <c r="B27" t="s">
        <v>7</v>
      </c>
      <c r="C27" t="s">
        <v>8</v>
      </c>
      <c r="D27">
        <v>28</v>
      </c>
      <c r="E27" t="s">
        <v>36</v>
      </c>
      <c r="F27" t="s">
        <v>10</v>
      </c>
      <c r="G27">
        <v>323</v>
      </c>
      <c r="V27">
        <v>2024</v>
      </c>
      <c r="W27" t="s">
        <v>7</v>
      </c>
      <c r="X27" t="s">
        <v>8</v>
      </c>
      <c r="Y27">
        <v>28</v>
      </c>
      <c r="Z27" t="s">
        <v>36</v>
      </c>
      <c r="AA27">
        <v>14590</v>
      </c>
      <c r="AB27" t="s">
        <v>409</v>
      </c>
      <c r="AC27" t="s">
        <v>12</v>
      </c>
      <c r="AD27">
        <v>7.5</v>
      </c>
    </row>
    <row r="28" spans="1:30" x14ac:dyDescent="0.25">
      <c r="A28">
        <v>2024</v>
      </c>
      <c r="B28" t="s">
        <v>7</v>
      </c>
      <c r="C28" t="s">
        <v>8</v>
      </c>
      <c r="D28">
        <v>32</v>
      </c>
      <c r="E28" t="s">
        <v>37</v>
      </c>
      <c r="F28" t="s">
        <v>10</v>
      </c>
      <c r="G28">
        <v>330.5</v>
      </c>
      <c r="V28">
        <v>2024</v>
      </c>
      <c r="W28" t="s">
        <v>7</v>
      </c>
      <c r="X28" t="s">
        <v>8</v>
      </c>
      <c r="Y28">
        <v>17</v>
      </c>
      <c r="Z28" t="s">
        <v>26</v>
      </c>
      <c r="AA28">
        <v>14594</v>
      </c>
      <c r="AB28" t="s">
        <v>410</v>
      </c>
      <c r="AC28" t="s">
        <v>12</v>
      </c>
      <c r="AD28">
        <v>6</v>
      </c>
    </row>
    <row r="29" spans="1:30" x14ac:dyDescent="0.25">
      <c r="A29">
        <v>2024</v>
      </c>
      <c r="B29" t="s">
        <v>7</v>
      </c>
      <c r="C29" t="s">
        <v>8</v>
      </c>
      <c r="D29">
        <v>34</v>
      </c>
      <c r="E29" t="s">
        <v>38</v>
      </c>
      <c r="F29" t="s">
        <v>10</v>
      </c>
      <c r="G29">
        <v>6</v>
      </c>
      <c r="P29" s="17" t="s">
        <v>60</v>
      </c>
      <c r="Q29" s="17"/>
      <c r="R29" s="17"/>
      <c r="V29">
        <v>2024</v>
      </c>
      <c r="W29" t="s">
        <v>7</v>
      </c>
      <c r="X29" t="s">
        <v>8</v>
      </c>
      <c r="Y29">
        <v>17</v>
      </c>
      <c r="Z29" t="s">
        <v>26</v>
      </c>
      <c r="AA29">
        <v>14600</v>
      </c>
      <c r="AB29" t="s">
        <v>411</v>
      </c>
      <c r="AC29" t="s">
        <v>12</v>
      </c>
      <c r="AD29">
        <v>7.5</v>
      </c>
    </row>
    <row r="30" spans="1:30" x14ac:dyDescent="0.25">
      <c r="A30">
        <v>2024</v>
      </c>
      <c r="B30" t="s">
        <v>7</v>
      </c>
      <c r="C30" t="s">
        <v>8</v>
      </c>
      <c r="D30">
        <v>39</v>
      </c>
      <c r="E30" t="s">
        <v>39</v>
      </c>
      <c r="F30" t="s">
        <v>10</v>
      </c>
      <c r="G30">
        <v>75</v>
      </c>
      <c r="P30" t="s">
        <v>12</v>
      </c>
      <c r="Q30">
        <v>2967.45</v>
      </c>
      <c r="R30" s="4">
        <f>Q30/$Q$33</f>
        <v>0.92738608663041444</v>
      </c>
      <c r="V30">
        <v>2024</v>
      </c>
      <c r="W30" t="s">
        <v>7</v>
      </c>
      <c r="X30" t="s">
        <v>8</v>
      </c>
      <c r="Y30">
        <v>32</v>
      </c>
      <c r="Z30" t="s">
        <v>37</v>
      </c>
      <c r="AA30">
        <v>14602</v>
      </c>
      <c r="AB30" t="s">
        <v>412</v>
      </c>
      <c r="AC30" t="s">
        <v>12</v>
      </c>
      <c r="AD30">
        <v>6</v>
      </c>
    </row>
    <row r="31" spans="1:30" x14ac:dyDescent="0.25">
      <c r="A31">
        <v>2024</v>
      </c>
      <c r="B31" t="s">
        <v>7</v>
      </c>
      <c r="C31" t="s">
        <v>8</v>
      </c>
      <c r="D31">
        <v>40</v>
      </c>
      <c r="E31" t="s">
        <v>40</v>
      </c>
      <c r="F31" t="s">
        <v>10</v>
      </c>
      <c r="G31">
        <v>6</v>
      </c>
      <c r="P31" t="s">
        <v>18</v>
      </c>
      <c r="Q31">
        <v>140.85</v>
      </c>
      <c r="R31" s="4">
        <f t="shared" ref="R31:R32" si="1">Q31/$Q$33</f>
        <v>4.4018376148509286E-2</v>
      </c>
      <c r="V31">
        <v>2024</v>
      </c>
      <c r="W31" t="s">
        <v>7</v>
      </c>
      <c r="X31" t="s">
        <v>8</v>
      </c>
      <c r="Y31">
        <v>32</v>
      </c>
      <c r="Z31" t="s">
        <v>37</v>
      </c>
      <c r="AA31">
        <v>14606</v>
      </c>
      <c r="AB31" t="s">
        <v>413</v>
      </c>
      <c r="AC31" t="s">
        <v>12</v>
      </c>
      <c r="AD31">
        <v>4.5</v>
      </c>
    </row>
    <row r="32" spans="1:30" x14ac:dyDescent="0.25">
      <c r="A32">
        <v>2024</v>
      </c>
      <c r="B32" t="s">
        <v>7</v>
      </c>
      <c r="C32" t="s">
        <v>8</v>
      </c>
      <c r="D32">
        <v>42</v>
      </c>
      <c r="E32" t="s">
        <v>41</v>
      </c>
      <c r="F32" t="s">
        <v>10</v>
      </c>
      <c r="G32">
        <v>53.75</v>
      </c>
      <c r="P32" t="s">
        <v>20</v>
      </c>
      <c r="Q32">
        <v>91.5</v>
      </c>
      <c r="R32" s="4">
        <f t="shared" si="1"/>
        <v>2.8595537221076321E-2</v>
      </c>
      <c r="V32">
        <v>2024</v>
      </c>
      <c r="W32" t="s">
        <v>7</v>
      </c>
      <c r="X32" t="s">
        <v>8</v>
      </c>
      <c r="Y32">
        <v>42</v>
      </c>
      <c r="Z32" t="s">
        <v>41</v>
      </c>
      <c r="AA32">
        <v>14611</v>
      </c>
      <c r="AB32" t="s">
        <v>414</v>
      </c>
      <c r="AC32" t="s">
        <v>12</v>
      </c>
      <c r="AD32">
        <v>4.5</v>
      </c>
    </row>
    <row r="33" spans="1:30" x14ac:dyDescent="0.25">
      <c r="A33">
        <v>2024</v>
      </c>
      <c r="B33" t="s">
        <v>7</v>
      </c>
      <c r="C33" t="s">
        <v>8</v>
      </c>
      <c r="D33">
        <v>43</v>
      </c>
      <c r="E33" t="s">
        <v>42</v>
      </c>
      <c r="F33" t="s">
        <v>10</v>
      </c>
      <c r="G33">
        <v>10.5</v>
      </c>
      <c r="P33" t="s">
        <v>62</v>
      </c>
      <c r="Q33">
        <f>SUM(Q30:Q32)</f>
        <v>3199.7999999999997</v>
      </c>
      <c r="R33" s="4">
        <v>1</v>
      </c>
      <c r="V33">
        <v>2024</v>
      </c>
      <c r="W33" t="s">
        <v>7</v>
      </c>
      <c r="X33" t="s">
        <v>8</v>
      </c>
      <c r="Y33">
        <v>22</v>
      </c>
      <c r="Z33" t="s">
        <v>30</v>
      </c>
      <c r="AA33">
        <v>14616</v>
      </c>
      <c r="AB33" t="s">
        <v>415</v>
      </c>
      <c r="AC33" t="s">
        <v>12</v>
      </c>
      <c r="AD33">
        <v>6</v>
      </c>
    </row>
    <row r="34" spans="1:30" x14ac:dyDescent="0.25">
      <c r="A34">
        <v>2024</v>
      </c>
      <c r="B34" t="s">
        <v>7</v>
      </c>
      <c r="C34" t="s">
        <v>8</v>
      </c>
      <c r="D34">
        <v>96</v>
      </c>
      <c r="E34" t="s">
        <v>43</v>
      </c>
      <c r="F34" t="s">
        <v>10</v>
      </c>
      <c r="G34">
        <v>2</v>
      </c>
      <c r="V34">
        <v>2024</v>
      </c>
      <c r="W34" t="s">
        <v>7</v>
      </c>
      <c r="X34" t="s">
        <v>8</v>
      </c>
      <c r="Y34">
        <v>42</v>
      </c>
      <c r="Z34" t="s">
        <v>41</v>
      </c>
      <c r="AA34">
        <v>14617</v>
      </c>
      <c r="AB34" t="s">
        <v>416</v>
      </c>
      <c r="AC34" t="s">
        <v>12</v>
      </c>
      <c r="AD34">
        <v>3</v>
      </c>
    </row>
    <row r="35" spans="1:30" x14ac:dyDescent="0.25">
      <c r="A35">
        <v>2024</v>
      </c>
      <c r="B35" t="s">
        <v>7</v>
      </c>
      <c r="C35" t="s">
        <v>8</v>
      </c>
      <c r="D35">
        <v>4</v>
      </c>
      <c r="E35" t="s">
        <v>9</v>
      </c>
      <c r="F35" t="s">
        <v>11</v>
      </c>
      <c r="G35">
        <v>7</v>
      </c>
      <c r="V35">
        <v>2024</v>
      </c>
      <c r="W35" t="s">
        <v>7</v>
      </c>
      <c r="X35" t="s">
        <v>8</v>
      </c>
      <c r="Y35">
        <v>96</v>
      </c>
      <c r="Z35" t="s">
        <v>43</v>
      </c>
      <c r="AA35">
        <v>32928</v>
      </c>
      <c r="AB35" t="s">
        <v>368</v>
      </c>
      <c r="AC35" t="s">
        <v>12</v>
      </c>
      <c r="AD35">
        <v>2</v>
      </c>
    </row>
    <row r="36" spans="1:30" x14ac:dyDescent="0.25">
      <c r="A36">
        <v>2024</v>
      </c>
      <c r="B36" t="s">
        <v>7</v>
      </c>
      <c r="C36" t="s">
        <v>8</v>
      </c>
      <c r="D36">
        <v>6</v>
      </c>
      <c r="E36" t="s">
        <v>17</v>
      </c>
      <c r="F36" t="s">
        <v>11</v>
      </c>
      <c r="G36">
        <v>9</v>
      </c>
      <c r="V36">
        <v>2024</v>
      </c>
      <c r="W36" t="s">
        <v>7</v>
      </c>
      <c r="X36" t="s">
        <v>8</v>
      </c>
      <c r="Y36">
        <v>22</v>
      </c>
      <c r="Z36" t="s">
        <v>30</v>
      </c>
      <c r="AA36">
        <v>32932</v>
      </c>
      <c r="AB36" t="s">
        <v>381</v>
      </c>
      <c r="AC36" t="s">
        <v>12</v>
      </c>
      <c r="AD36">
        <v>3</v>
      </c>
    </row>
    <row r="37" spans="1:30" x14ac:dyDescent="0.25">
      <c r="A37">
        <v>2024</v>
      </c>
      <c r="B37" t="s">
        <v>7</v>
      </c>
      <c r="C37" t="s">
        <v>8</v>
      </c>
      <c r="D37">
        <v>7</v>
      </c>
      <c r="E37" t="s">
        <v>19</v>
      </c>
      <c r="F37" t="s">
        <v>11</v>
      </c>
      <c r="G37">
        <v>18</v>
      </c>
      <c r="V37">
        <v>2024</v>
      </c>
      <c r="W37" t="s">
        <v>7</v>
      </c>
      <c r="X37" t="s">
        <v>8</v>
      </c>
      <c r="Y37">
        <v>24</v>
      </c>
      <c r="Z37" t="s">
        <v>32</v>
      </c>
      <c r="AA37">
        <v>32933</v>
      </c>
      <c r="AB37" t="s">
        <v>370</v>
      </c>
      <c r="AC37" t="s">
        <v>12</v>
      </c>
      <c r="AD37">
        <v>4.5</v>
      </c>
    </row>
    <row r="38" spans="1:30" x14ac:dyDescent="0.25">
      <c r="A38">
        <v>2024</v>
      </c>
      <c r="B38" t="s">
        <v>7</v>
      </c>
      <c r="C38" t="s">
        <v>8</v>
      </c>
      <c r="D38">
        <v>9</v>
      </c>
      <c r="E38" t="s">
        <v>21</v>
      </c>
      <c r="F38" t="s">
        <v>11</v>
      </c>
      <c r="G38">
        <v>22.5</v>
      </c>
      <c r="V38">
        <v>2024</v>
      </c>
      <c r="W38" t="s">
        <v>7</v>
      </c>
      <c r="X38" t="s">
        <v>8</v>
      </c>
      <c r="Y38">
        <v>22</v>
      </c>
      <c r="Z38" t="s">
        <v>30</v>
      </c>
      <c r="AA38">
        <v>32935</v>
      </c>
      <c r="AB38" t="s">
        <v>371</v>
      </c>
      <c r="AC38" t="s">
        <v>12</v>
      </c>
      <c r="AD38">
        <v>4.5</v>
      </c>
    </row>
    <row r="39" spans="1:30" x14ac:dyDescent="0.25">
      <c r="A39">
        <v>2024</v>
      </c>
      <c r="B39" t="s">
        <v>7</v>
      </c>
      <c r="C39" t="s">
        <v>8</v>
      </c>
      <c r="D39">
        <v>11</v>
      </c>
      <c r="E39" t="s">
        <v>22</v>
      </c>
      <c r="F39" t="s">
        <v>11</v>
      </c>
      <c r="G39">
        <v>30</v>
      </c>
      <c r="V39">
        <v>2024</v>
      </c>
      <c r="W39" t="s">
        <v>7</v>
      </c>
      <c r="X39" t="s">
        <v>8</v>
      </c>
      <c r="Y39">
        <v>28</v>
      </c>
      <c r="Z39" t="s">
        <v>36</v>
      </c>
      <c r="AA39">
        <v>32950</v>
      </c>
      <c r="AB39" t="s">
        <v>390</v>
      </c>
      <c r="AC39" t="s">
        <v>12</v>
      </c>
      <c r="AD39">
        <v>6</v>
      </c>
    </row>
    <row r="40" spans="1:30" x14ac:dyDescent="0.25">
      <c r="A40">
        <v>2024</v>
      </c>
      <c r="B40" t="s">
        <v>7</v>
      </c>
      <c r="C40" t="s">
        <v>8</v>
      </c>
      <c r="D40">
        <v>12</v>
      </c>
      <c r="E40" t="s">
        <v>23</v>
      </c>
      <c r="F40" t="s">
        <v>11</v>
      </c>
      <c r="G40">
        <v>15</v>
      </c>
      <c r="V40">
        <v>2024</v>
      </c>
      <c r="W40" t="s">
        <v>7</v>
      </c>
      <c r="X40" t="s">
        <v>8</v>
      </c>
      <c r="Y40">
        <v>42</v>
      </c>
      <c r="Z40" t="s">
        <v>41</v>
      </c>
      <c r="AA40">
        <v>32954</v>
      </c>
      <c r="AB40" t="s">
        <v>405</v>
      </c>
      <c r="AC40" t="s">
        <v>12</v>
      </c>
      <c r="AD40">
        <v>6</v>
      </c>
    </row>
    <row r="41" spans="1:30" x14ac:dyDescent="0.25">
      <c r="A41">
        <v>2024</v>
      </c>
      <c r="B41" t="s">
        <v>7</v>
      </c>
      <c r="C41" t="s">
        <v>8</v>
      </c>
      <c r="D41">
        <v>17</v>
      </c>
      <c r="E41" t="s">
        <v>26</v>
      </c>
      <c r="F41" t="s">
        <v>11</v>
      </c>
      <c r="G41">
        <v>43.5</v>
      </c>
      <c r="V41">
        <v>2024</v>
      </c>
      <c r="W41" t="s">
        <v>7</v>
      </c>
      <c r="X41" t="s">
        <v>8</v>
      </c>
      <c r="Y41">
        <v>24</v>
      </c>
      <c r="Z41" t="s">
        <v>32</v>
      </c>
      <c r="AA41">
        <v>35018</v>
      </c>
      <c r="AB41" t="s">
        <v>417</v>
      </c>
      <c r="AC41" t="s">
        <v>12</v>
      </c>
      <c r="AD41">
        <v>3.9</v>
      </c>
    </row>
    <row r="42" spans="1:30" x14ac:dyDescent="0.25">
      <c r="A42">
        <v>2024</v>
      </c>
      <c r="B42" t="s">
        <v>7</v>
      </c>
      <c r="C42" t="s">
        <v>8</v>
      </c>
      <c r="D42">
        <v>19</v>
      </c>
      <c r="E42" t="s">
        <v>27</v>
      </c>
      <c r="F42" t="s">
        <v>11</v>
      </c>
      <c r="G42">
        <v>21</v>
      </c>
      <c r="V42">
        <v>2024</v>
      </c>
      <c r="W42" t="s">
        <v>7</v>
      </c>
      <c r="X42" t="s">
        <v>8</v>
      </c>
      <c r="Y42">
        <v>7</v>
      </c>
      <c r="Z42" t="s">
        <v>19</v>
      </c>
      <c r="AA42">
        <v>35030</v>
      </c>
      <c r="AB42" t="s">
        <v>418</v>
      </c>
      <c r="AC42" t="s">
        <v>12</v>
      </c>
      <c r="AD42">
        <v>4.5</v>
      </c>
    </row>
    <row r="43" spans="1:30" x14ac:dyDescent="0.25">
      <c r="A43">
        <v>2024</v>
      </c>
      <c r="B43" t="s">
        <v>7</v>
      </c>
      <c r="C43" t="s">
        <v>8</v>
      </c>
      <c r="D43">
        <v>20</v>
      </c>
      <c r="E43" t="s">
        <v>28</v>
      </c>
      <c r="F43" t="s">
        <v>11</v>
      </c>
      <c r="G43">
        <v>21</v>
      </c>
      <c r="V43">
        <v>2024</v>
      </c>
      <c r="W43" t="s">
        <v>7</v>
      </c>
      <c r="X43" t="s">
        <v>8</v>
      </c>
      <c r="Y43">
        <v>9</v>
      </c>
      <c r="Z43" t="s">
        <v>21</v>
      </c>
      <c r="AA43">
        <v>35031</v>
      </c>
      <c r="AB43" t="s">
        <v>419</v>
      </c>
      <c r="AC43" t="s">
        <v>12</v>
      </c>
      <c r="AD43">
        <v>4.5</v>
      </c>
    </row>
    <row r="44" spans="1:30" x14ac:dyDescent="0.25">
      <c r="A44">
        <v>2024</v>
      </c>
      <c r="B44" t="s">
        <v>7</v>
      </c>
      <c r="C44" t="s">
        <v>8</v>
      </c>
      <c r="D44">
        <v>21</v>
      </c>
      <c r="E44" t="s">
        <v>29</v>
      </c>
      <c r="F44" t="s">
        <v>11</v>
      </c>
      <c r="G44">
        <v>4.5</v>
      </c>
      <c r="V44">
        <v>2024</v>
      </c>
      <c r="W44" t="s">
        <v>7</v>
      </c>
      <c r="X44" t="s">
        <v>8</v>
      </c>
      <c r="Y44">
        <v>7</v>
      </c>
      <c r="Z44" t="s">
        <v>19</v>
      </c>
      <c r="AA44">
        <v>35046</v>
      </c>
      <c r="AB44" t="s">
        <v>420</v>
      </c>
      <c r="AC44" t="s">
        <v>12</v>
      </c>
      <c r="AD44">
        <v>4.5</v>
      </c>
    </row>
    <row r="45" spans="1:30" x14ac:dyDescent="0.25">
      <c r="A45">
        <v>2024</v>
      </c>
      <c r="B45" t="s">
        <v>7</v>
      </c>
      <c r="C45" t="s">
        <v>8</v>
      </c>
      <c r="D45">
        <v>22</v>
      </c>
      <c r="E45" t="s">
        <v>30</v>
      </c>
      <c r="F45" t="s">
        <v>11</v>
      </c>
      <c r="G45">
        <v>26.25</v>
      </c>
      <c r="V45">
        <v>2024</v>
      </c>
      <c r="W45" t="s">
        <v>7</v>
      </c>
      <c r="X45" t="s">
        <v>8</v>
      </c>
      <c r="Y45">
        <v>9</v>
      </c>
      <c r="Z45" t="s">
        <v>21</v>
      </c>
      <c r="AA45">
        <v>35049</v>
      </c>
      <c r="AB45" t="s">
        <v>421</v>
      </c>
      <c r="AC45" t="s">
        <v>12</v>
      </c>
      <c r="AD45">
        <v>6</v>
      </c>
    </row>
    <row r="46" spans="1:30" x14ac:dyDescent="0.25">
      <c r="A46">
        <v>2024</v>
      </c>
      <c r="B46" t="s">
        <v>7</v>
      </c>
      <c r="C46" t="s">
        <v>8</v>
      </c>
      <c r="D46">
        <v>23</v>
      </c>
      <c r="E46" t="s">
        <v>31</v>
      </c>
      <c r="F46" t="s">
        <v>11</v>
      </c>
      <c r="G46">
        <v>2.25</v>
      </c>
      <c r="V46">
        <v>2024</v>
      </c>
      <c r="W46" t="s">
        <v>7</v>
      </c>
      <c r="X46" t="s">
        <v>8</v>
      </c>
      <c r="Y46">
        <v>28</v>
      </c>
      <c r="Z46" t="s">
        <v>36</v>
      </c>
      <c r="AA46">
        <v>35051</v>
      </c>
      <c r="AB46" t="s">
        <v>422</v>
      </c>
      <c r="AC46" t="s">
        <v>12</v>
      </c>
      <c r="AD46">
        <v>6</v>
      </c>
    </row>
    <row r="47" spans="1:30" x14ac:dyDescent="0.25">
      <c r="A47">
        <v>2024</v>
      </c>
      <c r="B47" t="s">
        <v>7</v>
      </c>
      <c r="C47" t="s">
        <v>8</v>
      </c>
      <c r="D47">
        <v>24</v>
      </c>
      <c r="E47" t="s">
        <v>32</v>
      </c>
      <c r="F47" t="s">
        <v>11</v>
      </c>
      <c r="G47">
        <v>14</v>
      </c>
      <c r="V47">
        <v>2024</v>
      </c>
      <c r="W47" t="s">
        <v>7</v>
      </c>
      <c r="X47" t="s">
        <v>8</v>
      </c>
      <c r="Y47">
        <v>28</v>
      </c>
      <c r="Z47" t="s">
        <v>36</v>
      </c>
      <c r="AA47">
        <v>35053</v>
      </c>
      <c r="AB47" t="s">
        <v>423</v>
      </c>
      <c r="AC47" t="s">
        <v>12</v>
      </c>
      <c r="AD47">
        <v>4.5</v>
      </c>
    </row>
    <row r="48" spans="1:30" x14ac:dyDescent="0.25">
      <c r="A48">
        <v>2024</v>
      </c>
      <c r="B48" t="s">
        <v>7</v>
      </c>
      <c r="C48" t="s">
        <v>8</v>
      </c>
      <c r="D48">
        <v>25</v>
      </c>
      <c r="E48" t="s">
        <v>33</v>
      </c>
      <c r="F48" t="s">
        <v>11</v>
      </c>
      <c r="G48">
        <v>6</v>
      </c>
      <c r="V48">
        <v>2024</v>
      </c>
      <c r="W48" t="s">
        <v>7</v>
      </c>
      <c r="X48" t="s">
        <v>8</v>
      </c>
      <c r="Y48">
        <v>26</v>
      </c>
      <c r="Z48" t="s">
        <v>34</v>
      </c>
      <c r="AA48">
        <v>10332</v>
      </c>
      <c r="AB48" t="s">
        <v>87</v>
      </c>
      <c r="AC48" t="s">
        <v>12</v>
      </c>
      <c r="AD48">
        <v>12</v>
      </c>
    </row>
    <row r="49" spans="1:30" x14ac:dyDescent="0.25">
      <c r="A49">
        <v>2024</v>
      </c>
      <c r="B49" t="s">
        <v>7</v>
      </c>
      <c r="C49" t="s">
        <v>8</v>
      </c>
      <c r="D49">
        <v>26</v>
      </c>
      <c r="E49" t="s">
        <v>34</v>
      </c>
      <c r="F49" t="s">
        <v>11</v>
      </c>
      <c r="G49">
        <v>48</v>
      </c>
      <c r="V49">
        <v>2024</v>
      </c>
      <c r="W49" t="s">
        <v>7</v>
      </c>
      <c r="X49" t="s">
        <v>8</v>
      </c>
      <c r="Y49">
        <v>22</v>
      </c>
      <c r="Z49" t="s">
        <v>30</v>
      </c>
      <c r="AA49">
        <v>10355</v>
      </c>
      <c r="AB49" t="s">
        <v>88</v>
      </c>
      <c r="AC49" t="s">
        <v>12</v>
      </c>
      <c r="AD49">
        <v>12</v>
      </c>
    </row>
    <row r="50" spans="1:30" x14ac:dyDescent="0.25">
      <c r="A50">
        <v>2024</v>
      </c>
      <c r="B50" t="s">
        <v>7</v>
      </c>
      <c r="C50" t="s">
        <v>8</v>
      </c>
      <c r="D50">
        <v>27</v>
      </c>
      <c r="E50" t="s">
        <v>35</v>
      </c>
      <c r="F50" t="s">
        <v>11</v>
      </c>
      <c r="G50">
        <v>10.5</v>
      </c>
      <c r="V50">
        <v>2024</v>
      </c>
      <c r="W50" t="s">
        <v>7</v>
      </c>
      <c r="X50" t="s">
        <v>8</v>
      </c>
      <c r="Y50">
        <v>22</v>
      </c>
      <c r="Z50" t="s">
        <v>30</v>
      </c>
      <c r="AA50">
        <v>10358</v>
      </c>
      <c r="AB50" t="s">
        <v>89</v>
      </c>
      <c r="AC50" t="s">
        <v>12</v>
      </c>
      <c r="AD50">
        <v>6</v>
      </c>
    </row>
    <row r="51" spans="1:30" x14ac:dyDescent="0.25">
      <c r="A51">
        <v>2024</v>
      </c>
      <c r="B51" t="s">
        <v>7</v>
      </c>
      <c r="C51" t="s">
        <v>8</v>
      </c>
      <c r="D51">
        <v>28</v>
      </c>
      <c r="E51" t="s">
        <v>36</v>
      </c>
      <c r="F51" t="s">
        <v>11</v>
      </c>
      <c r="G51">
        <v>76.5</v>
      </c>
      <c r="V51">
        <v>2024</v>
      </c>
      <c r="W51" t="s">
        <v>7</v>
      </c>
      <c r="X51" t="s">
        <v>8</v>
      </c>
      <c r="Y51">
        <v>22</v>
      </c>
      <c r="Z51" t="s">
        <v>30</v>
      </c>
      <c r="AA51">
        <v>10366</v>
      </c>
      <c r="AB51" t="s">
        <v>90</v>
      </c>
      <c r="AC51" t="s">
        <v>12</v>
      </c>
      <c r="AD51">
        <v>6</v>
      </c>
    </row>
    <row r="52" spans="1:30" x14ac:dyDescent="0.25">
      <c r="A52">
        <v>2024</v>
      </c>
      <c r="B52" t="s">
        <v>7</v>
      </c>
      <c r="C52" t="s">
        <v>8</v>
      </c>
      <c r="D52">
        <v>32</v>
      </c>
      <c r="E52" t="s">
        <v>37</v>
      </c>
      <c r="F52" t="s">
        <v>11</v>
      </c>
      <c r="G52">
        <v>46.5</v>
      </c>
      <c r="V52">
        <v>2024</v>
      </c>
      <c r="W52" t="s">
        <v>7</v>
      </c>
      <c r="X52" t="s">
        <v>8</v>
      </c>
      <c r="Y52">
        <v>12</v>
      </c>
      <c r="Z52" t="s">
        <v>23</v>
      </c>
      <c r="AA52">
        <v>11663</v>
      </c>
      <c r="AB52" t="s">
        <v>127</v>
      </c>
      <c r="AC52" t="s">
        <v>12</v>
      </c>
      <c r="AD52">
        <v>15</v>
      </c>
    </row>
    <row r="53" spans="1:30" x14ac:dyDescent="0.25">
      <c r="A53">
        <v>2024</v>
      </c>
      <c r="B53" t="s">
        <v>7</v>
      </c>
      <c r="C53" t="s">
        <v>8</v>
      </c>
      <c r="D53">
        <v>39</v>
      </c>
      <c r="E53" t="s">
        <v>39</v>
      </c>
      <c r="F53" t="s">
        <v>11</v>
      </c>
      <c r="G53">
        <v>25.5</v>
      </c>
      <c r="V53">
        <v>2024</v>
      </c>
      <c r="W53" t="s">
        <v>7</v>
      </c>
      <c r="X53" t="s">
        <v>8</v>
      </c>
      <c r="Y53">
        <v>32</v>
      </c>
      <c r="Z53" t="s">
        <v>37</v>
      </c>
      <c r="AA53">
        <v>11678</v>
      </c>
      <c r="AB53" t="s">
        <v>128</v>
      </c>
      <c r="AC53" t="s">
        <v>12</v>
      </c>
      <c r="AD53">
        <v>7.5</v>
      </c>
    </row>
    <row r="54" spans="1:30" x14ac:dyDescent="0.25">
      <c r="A54">
        <v>2024</v>
      </c>
      <c r="B54" t="s">
        <v>7</v>
      </c>
      <c r="C54" t="s">
        <v>8</v>
      </c>
      <c r="D54">
        <v>42</v>
      </c>
      <c r="E54" t="s">
        <v>41</v>
      </c>
      <c r="F54" t="s">
        <v>11</v>
      </c>
      <c r="G54">
        <v>9</v>
      </c>
      <c r="V54">
        <v>2024</v>
      </c>
      <c r="W54" t="s">
        <v>7</v>
      </c>
      <c r="X54" t="s">
        <v>8</v>
      </c>
      <c r="Y54">
        <v>28</v>
      </c>
      <c r="Z54" t="s">
        <v>36</v>
      </c>
      <c r="AA54">
        <v>11701</v>
      </c>
      <c r="AB54" t="s">
        <v>129</v>
      </c>
      <c r="AC54" t="s">
        <v>12</v>
      </c>
      <c r="AD54">
        <v>4.5</v>
      </c>
    </row>
    <row r="55" spans="1:30" x14ac:dyDescent="0.25">
      <c r="A55">
        <v>2024</v>
      </c>
      <c r="B55" t="s">
        <v>7</v>
      </c>
      <c r="C55" t="s">
        <v>8</v>
      </c>
      <c r="D55">
        <v>43</v>
      </c>
      <c r="E55" t="s">
        <v>42</v>
      </c>
      <c r="F55" t="s">
        <v>11</v>
      </c>
      <c r="G55">
        <v>6</v>
      </c>
      <c r="V55">
        <v>2024</v>
      </c>
      <c r="W55" t="s">
        <v>7</v>
      </c>
      <c r="X55" t="s">
        <v>8</v>
      </c>
      <c r="Y55">
        <v>28</v>
      </c>
      <c r="Z55" t="s">
        <v>36</v>
      </c>
      <c r="AA55">
        <v>11704</v>
      </c>
      <c r="AB55" t="s">
        <v>130</v>
      </c>
      <c r="AC55" t="s">
        <v>12</v>
      </c>
      <c r="AD55">
        <v>4.5</v>
      </c>
    </row>
    <row r="56" spans="1:30" x14ac:dyDescent="0.25">
      <c r="A56">
        <v>2024</v>
      </c>
      <c r="B56" t="s">
        <v>7</v>
      </c>
      <c r="C56" t="s">
        <v>8</v>
      </c>
      <c r="D56">
        <v>4</v>
      </c>
      <c r="E56" t="s">
        <v>9</v>
      </c>
      <c r="F56" t="s">
        <v>12</v>
      </c>
      <c r="G56">
        <v>108</v>
      </c>
      <c r="V56">
        <v>2024</v>
      </c>
      <c r="W56" t="s">
        <v>7</v>
      </c>
      <c r="X56" t="s">
        <v>8</v>
      </c>
      <c r="Y56">
        <v>7</v>
      </c>
      <c r="Z56" t="s">
        <v>19</v>
      </c>
      <c r="AA56">
        <v>11820</v>
      </c>
      <c r="AB56" t="s">
        <v>190</v>
      </c>
      <c r="AC56" t="s">
        <v>12</v>
      </c>
      <c r="AD56">
        <v>13</v>
      </c>
    </row>
    <row r="57" spans="1:30" x14ac:dyDescent="0.25">
      <c r="A57">
        <v>2024</v>
      </c>
      <c r="B57" t="s">
        <v>7</v>
      </c>
      <c r="C57" t="s">
        <v>8</v>
      </c>
      <c r="D57">
        <v>6</v>
      </c>
      <c r="E57" t="s">
        <v>17</v>
      </c>
      <c r="F57" t="s">
        <v>12</v>
      </c>
      <c r="G57">
        <v>279</v>
      </c>
      <c r="V57">
        <v>2024</v>
      </c>
      <c r="W57" t="s">
        <v>7</v>
      </c>
      <c r="X57" t="s">
        <v>8</v>
      </c>
      <c r="Y57">
        <v>7</v>
      </c>
      <c r="Z57" t="s">
        <v>19</v>
      </c>
      <c r="AA57">
        <v>11827</v>
      </c>
      <c r="AB57" t="s">
        <v>191</v>
      </c>
      <c r="AC57" t="s">
        <v>12</v>
      </c>
      <c r="AD57">
        <v>13</v>
      </c>
    </row>
    <row r="58" spans="1:30" x14ac:dyDescent="0.25">
      <c r="A58">
        <v>2024</v>
      </c>
      <c r="B58" t="s">
        <v>7</v>
      </c>
      <c r="C58" t="s">
        <v>8</v>
      </c>
      <c r="D58">
        <v>7</v>
      </c>
      <c r="E58" t="s">
        <v>19</v>
      </c>
      <c r="F58" t="s">
        <v>12</v>
      </c>
      <c r="G58">
        <v>1776</v>
      </c>
      <c r="V58">
        <v>2024</v>
      </c>
      <c r="W58" t="s">
        <v>7</v>
      </c>
      <c r="X58" t="s">
        <v>8</v>
      </c>
      <c r="Y58">
        <v>28</v>
      </c>
      <c r="Z58" t="s">
        <v>36</v>
      </c>
      <c r="AA58">
        <v>11837</v>
      </c>
      <c r="AB58" t="s">
        <v>192</v>
      </c>
      <c r="AC58" t="s">
        <v>12</v>
      </c>
      <c r="AD58">
        <v>6</v>
      </c>
    </row>
    <row r="59" spans="1:30" x14ac:dyDescent="0.25">
      <c r="A59">
        <v>2024</v>
      </c>
      <c r="B59" t="s">
        <v>7</v>
      </c>
      <c r="C59" t="s">
        <v>8</v>
      </c>
      <c r="D59">
        <v>9</v>
      </c>
      <c r="E59" t="s">
        <v>21</v>
      </c>
      <c r="F59" t="s">
        <v>12</v>
      </c>
      <c r="G59">
        <v>900</v>
      </c>
      <c r="V59">
        <v>2024</v>
      </c>
      <c r="W59" t="s">
        <v>7</v>
      </c>
      <c r="X59" t="s">
        <v>8</v>
      </c>
      <c r="Y59">
        <v>28</v>
      </c>
      <c r="Z59" t="s">
        <v>36</v>
      </c>
      <c r="AA59">
        <v>11840</v>
      </c>
      <c r="AB59" t="s">
        <v>193</v>
      </c>
      <c r="AC59" t="s">
        <v>12</v>
      </c>
      <c r="AD59">
        <v>4.5</v>
      </c>
    </row>
    <row r="60" spans="1:30" x14ac:dyDescent="0.25">
      <c r="A60">
        <v>2024</v>
      </c>
      <c r="B60" t="s">
        <v>7</v>
      </c>
      <c r="C60" t="s">
        <v>8</v>
      </c>
      <c r="D60">
        <v>11</v>
      </c>
      <c r="E60" t="s">
        <v>22</v>
      </c>
      <c r="F60" t="s">
        <v>12</v>
      </c>
      <c r="G60">
        <v>1321.5</v>
      </c>
      <c r="V60">
        <v>2024</v>
      </c>
      <c r="W60" t="s">
        <v>7</v>
      </c>
      <c r="X60" t="s">
        <v>8</v>
      </c>
      <c r="Y60">
        <v>28</v>
      </c>
      <c r="Z60" t="s">
        <v>36</v>
      </c>
      <c r="AA60">
        <v>11855</v>
      </c>
      <c r="AB60" t="s">
        <v>194</v>
      </c>
      <c r="AC60" t="s">
        <v>12</v>
      </c>
      <c r="AD60">
        <v>4.5</v>
      </c>
    </row>
    <row r="61" spans="1:30" x14ac:dyDescent="0.25">
      <c r="A61">
        <v>2024</v>
      </c>
      <c r="B61" t="s">
        <v>7</v>
      </c>
      <c r="C61" t="s">
        <v>8</v>
      </c>
      <c r="D61">
        <v>12</v>
      </c>
      <c r="E61" t="s">
        <v>23</v>
      </c>
      <c r="F61" t="s">
        <v>12</v>
      </c>
      <c r="G61">
        <v>1290</v>
      </c>
      <c r="V61">
        <v>2024</v>
      </c>
      <c r="W61" t="s">
        <v>7</v>
      </c>
      <c r="X61" t="s">
        <v>8</v>
      </c>
      <c r="Y61">
        <v>24</v>
      </c>
      <c r="Z61" t="s">
        <v>32</v>
      </c>
      <c r="AA61">
        <v>12073</v>
      </c>
      <c r="AB61" t="s">
        <v>241</v>
      </c>
      <c r="AC61" t="s">
        <v>12</v>
      </c>
      <c r="AD61">
        <v>9</v>
      </c>
    </row>
    <row r="62" spans="1:30" x14ac:dyDescent="0.25">
      <c r="A62">
        <v>2024</v>
      </c>
      <c r="B62" t="s">
        <v>7</v>
      </c>
      <c r="C62" t="s">
        <v>8</v>
      </c>
      <c r="D62">
        <v>13</v>
      </c>
      <c r="E62" t="s">
        <v>24</v>
      </c>
      <c r="F62" t="s">
        <v>12</v>
      </c>
      <c r="G62">
        <v>27</v>
      </c>
      <c r="V62">
        <v>2024</v>
      </c>
      <c r="W62" t="s">
        <v>7</v>
      </c>
      <c r="X62" t="s">
        <v>8</v>
      </c>
      <c r="Y62">
        <v>20</v>
      </c>
      <c r="Z62" t="s">
        <v>28</v>
      </c>
      <c r="AA62">
        <v>12088</v>
      </c>
      <c r="AB62" t="s">
        <v>242</v>
      </c>
      <c r="AC62" t="s">
        <v>12</v>
      </c>
      <c r="AD62">
        <v>6</v>
      </c>
    </row>
    <row r="63" spans="1:30" x14ac:dyDescent="0.25">
      <c r="A63">
        <v>2024</v>
      </c>
      <c r="B63" t="s">
        <v>7</v>
      </c>
      <c r="C63" t="s">
        <v>8</v>
      </c>
      <c r="D63">
        <v>16</v>
      </c>
      <c r="E63" t="s">
        <v>25</v>
      </c>
      <c r="F63" t="s">
        <v>12</v>
      </c>
      <c r="G63">
        <v>81</v>
      </c>
      <c r="V63">
        <v>2024</v>
      </c>
      <c r="W63" t="s">
        <v>7</v>
      </c>
      <c r="X63" t="s">
        <v>8</v>
      </c>
      <c r="Y63">
        <v>25</v>
      </c>
      <c r="Z63" t="s">
        <v>33</v>
      </c>
      <c r="AA63">
        <v>12092</v>
      </c>
      <c r="AB63" t="s">
        <v>243</v>
      </c>
      <c r="AC63" t="s">
        <v>12</v>
      </c>
      <c r="AD63">
        <v>4.5</v>
      </c>
    </row>
    <row r="64" spans="1:30" x14ac:dyDescent="0.25">
      <c r="A64">
        <v>2024</v>
      </c>
      <c r="B64" t="s">
        <v>7</v>
      </c>
      <c r="C64" t="s">
        <v>8</v>
      </c>
      <c r="D64">
        <v>17</v>
      </c>
      <c r="E64" t="s">
        <v>26</v>
      </c>
      <c r="F64" t="s">
        <v>12</v>
      </c>
      <c r="G64">
        <v>1578.5</v>
      </c>
      <c r="V64">
        <v>2024</v>
      </c>
      <c r="W64" t="s">
        <v>7</v>
      </c>
      <c r="X64" t="s">
        <v>8</v>
      </c>
      <c r="Y64">
        <v>19</v>
      </c>
      <c r="Z64" t="s">
        <v>27</v>
      </c>
      <c r="AA64">
        <v>12100</v>
      </c>
      <c r="AB64" t="s">
        <v>244</v>
      </c>
      <c r="AC64" t="s">
        <v>12</v>
      </c>
      <c r="AD64">
        <v>4.5</v>
      </c>
    </row>
    <row r="65" spans="1:30" x14ac:dyDescent="0.25">
      <c r="A65">
        <v>2024</v>
      </c>
      <c r="B65" t="s">
        <v>7</v>
      </c>
      <c r="C65" t="s">
        <v>8</v>
      </c>
      <c r="D65">
        <v>19</v>
      </c>
      <c r="E65" t="s">
        <v>27</v>
      </c>
      <c r="F65" t="s">
        <v>12</v>
      </c>
      <c r="G65">
        <v>793.5</v>
      </c>
      <c r="V65">
        <v>2024</v>
      </c>
      <c r="W65" t="s">
        <v>7</v>
      </c>
      <c r="X65" t="s">
        <v>8</v>
      </c>
      <c r="Y65">
        <v>20</v>
      </c>
      <c r="Z65" t="s">
        <v>28</v>
      </c>
      <c r="AA65">
        <v>12103</v>
      </c>
      <c r="AB65" t="s">
        <v>245</v>
      </c>
      <c r="AC65" t="s">
        <v>12</v>
      </c>
      <c r="AD65">
        <v>4.5</v>
      </c>
    </row>
    <row r="66" spans="1:30" x14ac:dyDescent="0.25">
      <c r="A66">
        <v>2024</v>
      </c>
      <c r="B66" t="s">
        <v>7</v>
      </c>
      <c r="C66" t="s">
        <v>8</v>
      </c>
      <c r="D66">
        <v>20</v>
      </c>
      <c r="E66" t="s">
        <v>28</v>
      </c>
      <c r="F66" t="s">
        <v>12</v>
      </c>
      <c r="G66">
        <v>528.75</v>
      </c>
      <c r="V66">
        <v>2024</v>
      </c>
      <c r="W66" t="s">
        <v>7</v>
      </c>
      <c r="X66" t="s">
        <v>8</v>
      </c>
      <c r="Y66">
        <v>42</v>
      </c>
      <c r="Z66" t="s">
        <v>41</v>
      </c>
      <c r="AA66">
        <v>12343</v>
      </c>
      <c r="AB66" t="s">
        <v>289</v>
      </c>
      <c r="AC66" t="s">
        <v>12</v>
      </c>
      <c r="AD66">
        <v>0.75</v>
      </c>
    </row>
    <row r="67" spans="1:30" x14ac:dyDescent="0.25">
      <c r="A67">
        <v>2024</v>
      </c>
      <c r="B67" t="s">
        <v>7</v>
      </c>
      <c r="C67" t="s">
        <v>8</v>
      </c>
      <c r="D67">
        <v>21</v>
      </c>
      <c r="E67" t="s">
        <v>29</v>
      </c>
      <c r="F67" t="s">
        <v>12</v>
      </c>
      <c r="G67">
        <v>381</v>
      </c>
      <c r="V67">
        <v>2024</v>
      </c>
      <c r="W67" t="s">
        <v>7</v>
      </c>
      <c r="X67" t="s">
        <v>8</v>
      </c>
      <c r="Y67">
        <v>24</v>
      </c>
      <c r="Z67" t="s">
        <v>32</v>
      </c>
      <c r="AA67">
        <v>12347</v>
      </c>
      <c r="AB67" t="s">
        <v>290</v>
      </c>
      <c r="AC67" t="s">
        <v>12</v>
      </c>
      <c r="AD67">
        <v>4.5</v>
      </c>
    </row>
    <row r="68" spans="1:30" x14ac:dyDescent="0.25">
      <c r="A68">
        <v>2024</v>
      </c>
      <c r="B68" t="s">
        <v>7</v>
      </c>
      <c r="C68" t="s">
        <v>8</v>
      </c>
      <c r="D68">
        <v>22</v>
      </c>
      <c r="E68" t="s">
        <v>30</v>
      </c>
      <c r="F68" t="s">
        <v>12</v>
      </c>
      <c r="G68">
        <v>2866.25</v>
      </c>
      <c r="V68">
        <v>2024</v>
      </c>
      <c r="W68" t="s">
        <v>7</v>
      </c>
      <c r="X68" t="s">
        <v>8</v>
      </c>
      <c r="Y68">
        <v>23</v>
      </c>
      <c r="Z68" t="s">
        <v>31</v>
      </c>
      <c r="AA68">
        <v>12359</v>
      </c>
      <c r="AB68" t="s">
        <v>291</v>
      </c>
      <c r="AC68" t="s">
        <v>12</v>
      </c>
      <c r="AD68">
        <v>5</v>
      </c>
    </row>
    <row r="69" spans="1:30" x14ac:dyDescent="0.25">
      <c r="A69">
        <v>2024</v>
      </c>
      <c r="B69" t="s">
        <v>7</v>
      </c>
      <c r="C69" t="s">
        <v>8</v>
      </c>
      <c r="D69">
        <v>23</v>
      </c>
      <c r="E69" t="s">
        <v>31</v>
      </c>
      <c r="F69" t="s">
        <v>12</v>
      </c>
      <c r="G69">
        <v>402.75</v>
      </c>
      <c r="V69">
        <v>2024</v>
      </c>
      <c r="W69" t="s">
        <v>7</v>
      </c>
      <c r="X69" t="s">
        <v>8</v>
      </c>
      <c r="Y69">
        <v>23</v>
      </c>
      <c r="Z69" t="s">
        <v>31</v>
      </c>
      <c r="AA69">
        <v>12380</v>
      </c>
      <c r="AB69" t="s">
        <v>292</v>
      </c>
      <c r="AC69" t="s">
        <v>12</v>
      </c>
      <c r="AD69">
        <v>4.5</v>
      </c>
    </row>
    <row r="70" spans="1:30" x14ac:dyDescent="0.25">
      <c r="A70">
        <v>2024</v>
      </c>
      <c r="B70" t="s">
        <v>7</v>
      </c>
      <c r="C70" t="s">
        <v>8</v>
      </c>
      <c r="D70">
        <v>24</v>
      </c>
      <c r="E70" t="s">
        <v>32</v>
      </c>
      <c r="F70" t="s">
        <v>12</v>
      </c>
      <c r="G70">
        <v>981.35</v>
      </c>
      <c r="V70">
        <v>2024</v>
      </c>
      <c r="W70" t="s">
        <v>7</v>
      </c>
      <c r="X70" t="s">
        <v>8</v>
      </c>
      <c r="Y70">
        <v>19</v>
      </c>
      <c r="Z70" t="s">
        <v>27</v>
      </c>
      <c r="AA70">
        <v>12655</v>
      </c>
      <c r="AB70" t="s">
        <v>319</v>
      </c>
      <c r="AC70" t="s">
        <v>12</v>
      </c>
      <c r="AD70">
        <v>12</v>
      </c>
    </row>
    <row r="71" spans="1:30" x14ac:dyDescent="0.25">
      <c r="A71">
        <v>2024</v>
      </c>
      <c r="B71" t="s">
        <v>7</v>
      </c>
      <c r="C71" t="s">
        <v>8</v>
      </c>
      <c r="D71">
        <v>25</v>
      </c>
      <c r="E71" t="s">
        <v>33</v>
      </c>
      <c r="F71" t="s">
        <v>12</v>
      </c>
      <c r="G71">
        <v>388.5</v>
      </c>
      <c r="V71">
        <v>2024</v>
      </c>
      <c r="W71" t="s">
        <v>7</v>
      </c>
      <c r="X71" t="s">
        <v>8</v>
      </c>
      <c r="Y71">
        <v>27</v>
      </c>
      <c r="Z71" t="s">
        <v>35</v>
      </c>
      <c r="AA71">
        <v>12663</v>
      </c>
      <c r="AB71" t="s">
        <v>320</v>
      </c>
      <c r="AC71" t="s">
        <v>12</v>
      </c>
      <c r="AD71">
        <v>7.25</v>
      </c>
    </row>
    <row r="72" spans="1:30" x14ac:dyDescent="0.25">
      <c r="A72">
        <v>2024</v>
      </c>
      <c r="B72" t="s">
        <v>7</v>
      </c>
      <c r="C72" t="s">
        <v>8</v>
      </c>
      <c r="D72">
        <v>26</v>
      </c>
      <c r="E72" t="s">
        <v>34</v>
      </c>
      <c r="F72" t="s">
        <v>12</v>
      </c>
      <c r="G72">
        <v>2466</v>
      </c>
      <c r="V72">
        <v>2024</v>
      </c>
      <c r="W72" t="s">
        <v>7</v>
      </c>
      <c r="X72" t="s">
        <v>8</v>
      </c>
      <c r="Y72">
        <v>22</v>
      </c>
      <c r="Z72" t="s">
        <v>30</v>
      </c>
      <c r="AA72">
        <v>12678</v>
      </c>
      <c r="AB72" t="s">
        <v>321</v>
      </c>
      <c r="AC72" t="s">
        <v>12</v>
      </c>
      <c r="AD72">
        <v>4.5</v>
      </c>
    </row>
    <row r="73" spans="1:30" x14ac:dyDescent="0.25">
      <c r="A73">
        <v>2024</v>
      </c>
      <c r="B73" t="s">
        <v>7</v>
      </c>
      <c r="C73" t="s">
        <v>8</v>
      </c>
      <c r="D73">
        <v>27</v>
      </c>
      <c r="E73" t="s">
        <v>35</v>
      </c>
      <c r="F73" t="s">
        <v>12</v>
      </c>
      <c r="G73">
        <v>594</v>
      </c>
      <c r="V73">
        <v>2024</v>
      </c>
      <c r="W73" t="s">
        <v>7</v>
      </c>
      <c r="X73" t="s">
        <v>8</v>
      </c>
      <c r="Y73">
        <v>22</v>
      </c>
      <c r="Z73" t="s">
        <v>30</v>
      </c>
      <c r="AA73">
        <v>12679</v>
      </c>
      <c r="AB73" t="s">
        <v>322</v>
      </c>
      <c r="AC73" t="s">
        <v>12</v>
      </c>
      <c r="AD73">
        <v>4.5</v>
      </c>
    </row>
    <row r="74" spans="1:30" x14ac:dyDescent="0.25">
      <c r="A74">
        <v>2024</v>
      </c>
      <c r="B74" t="s">
        <v>7</v>
      </c>
      <c r="C74" t="s">
        <v>8</v>
      </c>
      <c r="D74">
        <v>28</v>
      </c>
      <c r="E74" t="s">
        <v>36</v>
      </c>
      <c r="F74" t="s">
        <v>12</v>
      </c>
      <c r="G74">
        <v>2020.5</v>
      </c>
      <c r="V74">
        <v>2024</v>
      </c>
      <c r="W74" t="s">
        <v>7</v>
      </c>
      <c r="X74" t="s">
        <v>8</v>
      </c>
      <c r="Y74">
        <v>22</v>
      </c>
      <c r="Z74" t="s">
        <v>30</v>
      </c>
      <c r="AA74">
        <v>12682</v>
      </c>
      <c r="AB74" t="s">
        <v>323</v>
      </c>
      <c r="AC74" t="s">
        <v>12</v>
      </c>
      <c r="AD74">
        <v>4.5</v>
      </c>
    </row>
    <row r="75" spans="1:30" x14ac:dyDescent="0.25">
      <c r="A75">
        <v>2024</v>
      </c>
      <c r="B75" t="s">
        <v>7</v>
      </c>
      <c r="C75" t="s">
        <v>8</v>
      </c>
      <c r="D75">
        <v>32</v>
      </c>
      <c r="E75" t="s">
        <v>37</v>
      </c>
      <c r="F75" t="s">
        <v>12</v>
      </c>
      <c r="G75">
        <v>1110.5</v>
      </c>
      <c r="V75">
        <v>2024</v>
      </c>
      <c r="W75" t="s">
        <v>7</v>
      </c>
      <c r="X75" t="s">
        <v>8</v>
      </c>
      <c r="Y75">
        <v>26</v>
      </c>
      <c r="Z75" t="s">
        <v>34</v>
      </c>
      <c r="AA75">
        <v>13915</v>
      </c>
      <c r="AB75" t="s">
        <v>195</v>
      </c>
      <c r="AC75" t="s">
        <v>12</v>
      </c>
      <c r="AD75">
        <v>7.4</v>
      </c>
    </row>
    <row r="76" spans="1:30" x14ac:dyDescent="0.25">
      <c r="A76">
        <v>2024</v>
      </c>
      <c r="B76" t="s">
        <v>7</v>
      </c>
      <c r="C76" t="s">
        <v>8</v>
      </c>
      <c r="D76">
        <v>34</v>
      </c>
      <c r="E76" t="s">
        <v>38</v>
      </c>
      <c r="F76" t="s">
        <v>12</v>
      </c>
      <c r="G76">
        <v>66</v>
      </c>
      <c r="V76">
        <v>2024</v>
      </c>
      <c r="W76" t="s">
        <v>7</v>
      </c>
      <c r="X76" t="s">
        <v>8</v>
      </c>
      <c r="Y76">
        <v>23</v>
      </c>
      <c r="Z76" t="s">
        <v>31</v>
      </c>
      <c r="AA76">
        <v>14440</v>
      </c>
      <c r="AB76" t="s">
        <v>293</v>
      </c>
      <c r="AC76" t="s">
        <v>12</v>
      </c>
      <c r="AD76">
        <v>4.5</v>
      </c>
    </row>
    <row r="77" spans="1:30" x14ac:dyDescent="0.25">
      <c r="A77">
        <v>2024</v>
      </c>
      <c r="B77" t="s">
        <v>7</v>
      </c>
      <c r="C77" t="s">
        <v>8</v>
      </c>
      <c r="D77">
        <v>39</v>
      </c>
      <c r="E77" t="s">
        <v>39</v>
      </c>
      <c r="F77" t="s">
        <v>12</v>
      </c>
      <c r="G77">
        <v>211.5</v>
      </c>
      <c r="V77">
        <v>2024</v>
      </c>
      <c r="W77" t="s">
        <v>7</v>
      </c>
      <c r="X77" t="s">
        <v>8</v>
      </c>
      <c r="Y77">
        <v>24</v>
      </c>
      <c r="Z77" t="s">
        <v>32</v>
      </c>
      <c r="AA77">
        <v>14452</v>
      </c>
      <c r="AB77" t="s">
        <v>91</v>
      </c>
      <c r="AC77" t="s">
        <v>12</v>
      </c>
      <c r="AD77">
        <v>4.5</v>
      </c>
    </row>
    <row r="78" spans="1:30" x14ac:dyDescent="0.25">
      <c r="A78">
        <v>2024</v>
      </c>
      <c r="B78" t="s">
        <v>7</v>
      </c>
      <c r="C78" t="s">
        <v>8</v>
      </c>
      <c r="D78">
        <v>40</v>
      </c>
      <c r="E78" t="s">
        <v>40</v>
      </c>
      <c r="F78" t="s">
        <v>12</v>
      </c>
      <c r="G78">
        <v>30</v>
      </c>
      <c r="V78">
        <v>2024</v>
      </c>
      <c r="W78" t="s">
        <v>7</v>
      </c>
      <c r="X78" t="s">
        <v>8</v>
      </c>
      <c r="Y78">
        <v>12</v>
      </c>
      <c r="Z78" t="s">
        <v>23</v>
      </c>
      <c r="AA78">
        <v>14582</v>
      </c>
      <c r="AB78" t="s">
        <v>424</v>
      </c>
      <c r="AC78" t="s">
        <v>12</v>
      </c>
      <c r="AD78">
        <v>9</v>
      </c>
    </row>
    <row r="79" spans="1:30" x14ac:dyDescent="0.25">
      <c r="A79">
        <v>2024</v>
      </c>
      <c r="B79" t="s">
        <v>7</v>
      </c>
      <c r="C79" t="s">
        <v>8</v>
      </c>
      <c r="D79">
        <v>42</v>
      </c>
      <c r="E79" t="s">
        <v>41</v>
      </c>
      <c r="F79" t="s">
        <v>12</v>
      </c>
      <c r="G79">
        <v>373</v>
      </c>
      <c r="V79">
        <v>2024</v>
      </c>
      <c r="W79" t="s">
        <v>7</v>
      </c>
      <c r="X79" t="s">
        <v>8</v>
      </c>
      <c r="Y79">
        <v>22</v>
      </c>
      <c r="Z79" t="s">
        <v>30</v>
      </c>
      <c r="AA79">
        <v>14613</v>
      </c>
      <c r="AB79" t="s">
        <v>425</v>
      </c>
      <c r="AC79" t="s">
        <v>12</v>
      </c>
      <c r="AD79">
        <v>9</v>
      </c>
    </row>
    <row r="80" spans="1:30" x14ac:dyDescent="0.25">
      <c r="A80">
        <v>2024</v>
      </c>
      <c r="B80" t="s">
        <v>7</v>
      </c>
      <c r="C80" t="s">
        <v>8</v>
      </c>
      <c r="D80">
        <v>43</v>
      </c>
      <c r="E80" t="s">
        <v>42</v>
      </c>
      <c r="F80" t="s">
        <v>12</v>
      </c>
      <c r="G80">
        <v>178.5</v>
      </c>
      <c r="V80">
        <v>2024</v>
      </c>
      <c r="W80" t="s">
        <v>7</v>
      </c>
      <c r="X80" t="s">
        <v>8</v>
      </c>
      <c r="Y80">
        <v>27</v>
      </c>
      <c r="Z80" t="s">
        <v>35</v>
      </c>
      <c r="AA80">
        <v>32927</v>
      </c>
      <c r="AB80" t="s">
        <v>372</v>
      </c>
      <c r="AC80" t="s">
        <v>12</v>
      </c>
      <c r="AD80">
        <v>4.5</v>
      </c>
    </row>
    <row r="81" spans="1:30" x14ac:dyDescent="0.25">
      <c r="A81">
        <v>2024</v>
      </c>
      <c r="B81" t="s">
        <v>7</v>
      </c>
      <c r="C81" t="s">
        <v>8</v>
      </c>
      <c r="D81">
        <v>96</v>
      </c>
      <c r="E81" t="s">
        <v>43</v>
      </c>
      <c r="F81" t="s">
        <v>12</v>
      </c>
      <c r="G81">
        <v>15.9</v>
      </c>
      <c r="V81">
        <v>2024</v>
      </c>
      <c r="W81" t="s">
        <v>7</v>
      </c>
      <c r="X81" t="s">
        <v>8</v>
      </c>
      <c r="Y81">
        <v>22</v>
      </c>
      <c r="Z81" t="s">
        <v>30</v>
      </c>
      <c r="AA81">
        <v>32928</v>
      </c>
      <c r="AB81" t="s">
        <v>368</v>
      </c>
      <c r="AC81" t="s">
        <v>12</v>
      </c>
      <c r="AD81">
        <v>2.5</v>
      </c>
    </row>
    <row r="82" spans="1:30" x14ac:dyDescent="0.25">
      <c r="A82">
        <v>2024</v>
      </c>
      <c r="B82" t="s">
        <v>7</v>
      </c>
      <c r="C82" t="s">
        <v>8</v>
      </c>
      <c r="D82">
        <v>4</v>
      </c>
      <c r="E82" t="s">
        <v>9</v>
      </c>
      <c r="F82" t="s">
        <v>13</v>
      </c>
      <c r="G82">
        <v>270.5</v>
      </c>
      <c r="V82">
        <v>2024</v>
      </c>
      <c r="W82" t="s">
        <v>7</v>
      </c>
      <c r="X82" t="s">
        <v>8</v>
      </c>
      <c r="Y82">
        <v>22</v>
      </c>
      <c r="Z82" t="s">
        <v>30</v>
      </c>
      <c r="AA82">
        <v>32930</v>
      </c>
      <c r="AB82" t="s">
        <v>373</v>
      </c>
      <c r="AC82" t="s">
        <v>12</v>
      </c>
      <c r="AD82">
        <v>4.5</v>
      </c>
    </row>
    <row r="83" spans="1:30" x14ac:dyDescent="0.25">
      <c r="A83">
        <v>2024</v>
      </c>
      <c r="B83" t="s">
        <v>7</v>
      </c>
      <c r="C83" t="s">
        <v>8</v>
      </c>
      <c r="D83">
        <v>6</v>
      </c>
      <c r="E83" t="s">
        <v>17</v>
      </c>
      <c r="F83" t="s">
        <v>13</v>
      </c>
      <c r="G83">
        <v>531</v>
      </c>
      <c r="V83">
        <v>2024</v>
      </c>
      <c r="W83" t="s">
        <v>7</v>
      </c>
      <c r="X83" t="s">
        <v>8</v>
      </c>
      <c r="Y83">
        <v>22</v>
      </c>
      <c r="Z83" t="s">
        <v>30</v>
      </c>
      <c r="AA83">
        <v>32941</v>
      </c>
      <c r="AB83" t="s">
        <v>374</v>
      </c>
      <c r="AC83" t="s">
        <v>12</v>
      </c>
      <c r="AD83">
        <v>4.5</v>
      </c>
    </row>
    <row r="84" spans="1:30" x14ac:dyDescent="0.25">
      <c r="A84">
        <v>2024</v>
      </c>
      <c r="B84" t="s">
        <v>7</v>
      </c>
      <c r="C84" t="s">
        <v>8</v>
      </c>
      <c r="D84">
        <v>7</v>
      </c>
      <c r="E84" t="s">
        <v>19</v>
      </c>
      <c r="F84" t="s">
        <v>13</v>
      </c>
      <c r="G84">
        <v>2587.5</v>
      </c>
      <c r="V84">
        <v>2024</v>
      </c>
      <c r="W84" t="s">
        <v>7</v>
      </c>
      <c r="X84" t="s">
        <v>8</v>
      </c>
      <c r="Y84">
        <v>22</v>
      </c>
      <c r="Z84" t="s">
        <v>30</v>
      </c>
      <c r="AA84">
        <v>32942</v>
      </c>
      <c r="AB84" t="s">
        <v>375</v>
      </c>
      <c r="AC84" t="s">
        <v>12</v>
      </c>
      <c r="AD84">
        <v>4.5</v>
      </c>
    </row>
    <row r="85" spans="1:30" x14ac:dyDescent="0.25">
      <c r="A85">
        <v>2024</v>
      </c>
      <c r="B85" t="s">
        <v>7</v>
      </c>
      <c r="C85" t="s">
        <v>8</v>
      </c>
      <c r="D85">
        <v>9</v>
      </c>
      <c r="E85" t="s">
        <v>21</v>
      </c>
      <c r="F85" t="s">
        <v>13</v>
      </c>
      <c r="G85">
        <v>1489.5</v>
      </c>
      <c r="V85">
        <v>2024</v>
      </c>
      <c r="W85" t="s">
        <v>7</v>
      </c>
      <c r="X85" t="s">
        <v>8</v>
      </c>
      <c r="Y85">
        <v>28</v>
      </c>
      <c r="Z85" t="s">
        <v>36</v>
      </c>
      <c r="AA85">
        <v>32947</v>
      </c>
      <c r="AB85" t="s">
        <v>392</v>
      </c>
      <c r="AC85" t="s">
        <v>12</v>
      </c>
      <c r="AD85">
        <v>6</v>
      </c>
    </row>
    <row r="86" spans="1:30" x14ac:dyDescent="0.25">
      <c r="A86">
        <v>2024</v>
      </c>
      <c r="B86" t="s">
        <v>7</v>
      </c>
      <c r="C86" t="s">
        <v>8</v>
      </c>
      <c r="D86">
        <v>11</v>
      </c>
      <c r="E86" t="s">
        <v>22</v>
      </c>
      <c r="F86" t="s">
        <v>13</v>
      </c>
      <c r="G86">
        <v>2319</v>
      </c>
      <c r="V86">
        <v>2024</v>
      </c>
      <c r="W86" t="s">
        <v>7</v>
      </c>
      <c r="X86" t="s">
        <v>8</v>
      </c>
      <c r="Y86">
        <v>28</v>
      </c>
      <c r="Z86" t="s">
        <v>36</v>
      </c>
      <c r="AA86">
        <v>32948</v>
      </c>
      <c r="AB86" t="s">
        <v>393</v>
      </c>
      <c r="AC86" t="s">
        <v>12</v>
      </c>
      <c r="AD86">
        <v>6</v>
      </c>
    </row>
    <row r="87" spans="1:30" x14ac:dyDescent="0.25">
      <c r="A87">
        <v>2024</v>
      </c>
      <c r="B87" t="s">
        <v>7</v>
      </c>
      <c r="C87" t="s">
        <v>8</v>
      </c>
      <c r="D87">
        <v>12</v>
      </c>
      <c r="E87" t="s">
        <v>23</v>
      </c>
      <c r="F87" t="s">
        <v>13</v>
      </c>
      <c r="G87">
        <v>2016</v>
      </c>
      <c r="V87">
        <v>2024</v>
      </c>
      <c r="W87" t="s">
        <v>7</v>
      </c>
      <c r="X87" t="s">
        <v>8</v>
      </c>
      <c r="Y87">
        <v>24</v>
      </c>
      <c r="Z87" t="s">
        <v>32</v>
      </c>
      <c r="AA87">
        <v>32958</v>
      </c>
      <c r="AB87" t="s">
        <v>394</v>
      </c>
      <c r="AC87" t="s">
        <v>12</v>
      </c>
      <c r="AD87">
        <v>6</v>
      </c>
    </row>
    <row r="88" spans="1:30" x14ac:dyDescent="0.25">
      <c r="A88">
        <v>2024</v>
      </c>
      <c r="B88" t="s">
        <v>7</v>
      </c>
      <c r="C88" t="s">
        <v>8</v>
      </c>
      <c r="D88">
        <v>13</v>
      </c>
      <c r="E88" t="s">
        <v>24</v>
      </c>
      <c r="F88" t="s">
        <v>13</v>
      </c>
      <c r="G88">
        <v>63</v>
      </c>
      <c r="V88">
        <v>2024</v>
      </c>
      <c r="W88" t="s">
        <v>7</v>
      </c>
      <c r="X88" t="s">
        <v>8</v>
      </c>
      <c r="Y88">
        <v>24</v>
      </c>
      <c r="Z88" t="s">
        <v>32</v>
      </c>
      <c r="AA88">
        <v>35017</v>
      </c>
      <c r="AB88" t="s">
        <v>426</v>
      </c>
      <c r="AC88" t="s">
        <v>12</v>
      </c>
      <c r="AD88">
        <v>4.5</v>
      </c>
    </row>
    <row r="89" spans="1:30" x14ac:dyDescent="0.25">
      <c r="A89">
        <v>2024</v>
      </c>
      <c r="B89" t="s">
        <v>7</v>
      </c>
      <c r="C89" t="s">
        <v>8</v>
      </c>
      <c r="D89">
        <v>16</v>
      </c>
      <c r="E89" t="s">
        <v>25</v>
      </c>
      <c r="F89" t="s">
        <v>13</v>
      </c>
      <c r="G89">
        <v>177</v>
      </c>
      <c r="V89">
        <v>2024</v>
      </c>
      <c r="W89" t="s">
        <v>7</v>
      </c>
      <c r="X89" t="s">
        <v>8</v>
      </c>
      <c r="Y89">
        <v>7</v>
      </c>
      <c r="Z89" t="s">
        <v>19</v>
      </c>
      <c r="AA89">
        <v>35057</v>
      </c>
      <c r="AB89" t="s">
        <v>427</v>
      </c>
      <c r="AC89" t="s">
        <v>12</v>
      </c>
      <c r="AD89">
        <v>4.5</v>
      </c>
    </row>
    <row r="90" spans="1:30" x14ac:dyDescent="0.25">
      <c r="A90">
        <v>2024</v>
      </c>
      <c r="B90" t="s">
        <v>7</v>
      </c>
      <c r="C90" t="s">
        <v>8</v>
      </c>
      <c r="D90">
        <v>17</v>
      </c>
      <c r="E90" t="s">
        <v>26</v>
      </c>
      <c r="F90" t="s">
        <v>13</v>
      </c>
      <c r="G90">
        <v>3538</v>
      </c>
      <c r="V90">
        <v>2024</v>
      </c>
      <c r="W90" t="s">
        <v>7</v>
      </c>
      <c r="X90" t="s">
        <v>8</v>
      </c>
      <c r="Y90">
        <v>6</v>
      </c>
      <c r="Z90" t="s">
        <v>17</v>
      </c>
      <c r="AA90">
        <v>10333</v>
      </c>
      <c r="AB90" t="s">
        <v>92</v>
      </c>
      <c r="AC90" t="s">
        <v>12</v>
      </c>
      <c r="AD90">
        <v>27.6</v>
      </c>
    </row>
    <row r="91" spans="1:30" x14ac:dyDescent="0.25">
      <c r="A91">
        <v>2024</v>
      </c>
      <c r="B91" t="s">
        <v>7</v>
      </c>
      <c r="C91" t="s">
        <v>8</v>
      </c>
      <c r="D91">
        <v>19</v>
      </c>
      <c r="E91" t="s">
        <v>27</v>
      </c>
      <c r="F91" t="s">
        <v>13</v>
      </c>
      <c r="G91">
        <v>807</v>
      </c>
      <c r="V91">
        <v>2024</v>
      </c>
      <c r="W91" t="s">
        <v>7</v>
      </c>
      <c r="X91" t="s">
        <v>8</v>
      </c>
      <c r="Y91">
        <v>11</v>
      </c>
      <c r="Z91" t="s">
        <v>22</v>
      </c>
      <c r="AA91">
        <v>10364</v>
      </c>
      <c r="AB91" t="s">
        <v>93</v>
      </c>
      <c r="AC91" t="s">
        <v>12</v>
      </c>
      <c r="AD91">
        <v>6</v>
      </c>
    </row>
    <row r="92" spans="1:30" x14ac:dyDescent="0.25">
      <c r="A92">
        <v>2024</v>
      </c>
      <c r="B92" t="s">
        <v>7</v>
      </c>
      <c r="C92" t="s">
        <v>8</v>
      </c>
      <c r="D92">
        <v>20</v>
      </c>
      <c r="E92" t="s">
        <v>28</v>
      </c>
      <c r="F92" t="s">
        <v>13</v>
      </c>
      <c r="G92">
        <v>841.5</v>
      </c>
      <c r="V92">
        <v>2024</v>
      </c>
      <c r="W92" t="s">
        <v>7</v>
      </c>
      <c r="X92" t="s">
        <v>8</v>
      </c>
      <c r="Y92">
        <v>9</v>
      </c>
      <c r="Z92" t="s">
        <v>21</v>
      </c>
      <c r="AA92">
        <v>11662</v>
      </c>
      <c r="AB92" t="s">
        <v>131</v>
      </c>
      <c r="AC92" t="s">
        <v>12</v>
      </c>
      <c r="AD92">
        <v>7.5</v>
      </c>
    </row>
    <row r="93" spans="1:30" x14ac:dyDescent="0.25">
      <c r="A93">
        <v>2024</v>
      </c>
      <c r="B93" t="s">
        <v>7</v>
      </c>
      <c r="C93" t="s">
        <v>8</v>
      </c>
      <c r="D93">
        <v>21</v>
      </c>
      <c r="E93" t="s">
        <v>29</v>
      </c>
      <c r="F93" t="s">
        <v>13</v>
      </c>
      <c r="G93">
        <v>492</v>
      </c>
      <c r="V93">
        <v>2024</v>
      </c>
      <c r="W93" t="s">
        <v>7</v>
      </c>
      <c r="X93" t="s">
        <v>8</v>
      </c>
      <c r="Y93">
        <v>20</v>
      </c>
      <c r="Z93" t="s">
        <v>28</v>
      </c>
      <c r="AA93">
        <v>11667</v>
      </c>
      <c r="AB93" t="s">
        <v>132</v>
      </c>
      <c r="AC93" t="s">
        <v>12</v>
      </c>
      <c r="AD93">
        <v>15</v>
      </c>
    </row>
    <row r="94" spans="1:30" x14ac:dyDescent="0.25">
      <c r="A94">
        <v>2024</v>
      </c>
      <c r="B94" t="s">
        <v>7</v>
      </c>
      <c r="C94" t="s">
        <v>8</v>
      </c>
      <c r="D94">
        <v>22</v>
      </c>
      <c r="E94" t="s">
        <v>30</v>
      </c>
      <c r="F94" t="s">
        <v>13</v>
      </c>
      <c r="G94">
        <v>4151</v>
      </c>
      <c r="V94">
        <v>2024</v>
      </c>
      <c r="W94" t="s">
        <v>7</v>
      </c>
      <c r="X94" t="s">
        <v>8</v>
      </c>
      <c r="Y94">
        <v>32</v>
      </c>
      <c r="Z94" t="s">
        <v>37</v>
      </c>
      <c r="AA94">
        <v>11680</v>
      </c>
      <c r="AB94" t="s">
        <v>133</v>
      </c>
      <c r="AC94" t="s">
        <v>12</v>
      </c>
      <c r="AD94">
        <v>9</v>
      </c>
    </row>
    <row r="95" spans="1:30" x14ac:dyDescent="0.25">
      <c r="A95">
        <v>2024</v>
      </c>
      <c r="B95" t="s">
        <v>7</v>
      </c>
      <c r="C95" t="s">
        <v>8</v>
      </c>
      <c r="D95">
        <v>23</v>
      </c>
      <c r="E95" t="s">
        <v>31</v>
      </c>
      <c r="F95" t="s">
        <v>13</v>
      </c>
      <c r="G95">
        <v>606</v>
      </c>
      <c r="V95">
        <v>2024</v>
      </c>
      <c r="W95" t="s">
        <v>7</v>
      </c>
      <c r="X95" t="s">
        <v>8</v>
      </c>
      <c r="Y95">
        <v>32</v>
      </c>
      <c r="Z95" t="s">
        <v>37</v>
      </c>
      <c r="AA95">
        <v>11683</v>
      </c>
      <c r="AB95" t="s">
        <v>134</v>
      </c>
      <c r="AC95" t="s">
        <v>12</v>
      </c>
      <c r="AD95">
        <v>4.5</v>
      </c>
    </row>
    <row r="96" spans="1:30" x14ac:dyDescent="0.25">
      <c r="A96">
        <v>2024</v>
      </c>
      <c r="B96" t="s">
        <v>7</v>
      </c>
      <c r="C96" t="s">
        <v>8</v>
      </c>
      <c r="D96">
        <v>24</v>
      </c>
      <c r="E96" t="s">
        <v>32</v>
      </c>
      <c r="F96" t="s">
        <v>13</v>
      </c>
      <c r="G96">
        <v>1586.55</v>
      </c>
      <c r="V96">
        <v>2024</v>
      </c>
      <c r="W96" t="s">
        <v>7</v>
      </c>
      <c r="X96" t="s">
        <v>8</v>
      </c>
      <c r="Y96">
        <v>17</v>
      </c>
      <c r="Z96" t="s">
        <v>26</v>
      </c>
      <c r="AA96">
        <v>11689</v>
      </c>
      <c r="AB96" t="s">
        <v>135</v>
      </c>
      <c r="AC96" t="s">
        <v>12</v>
      </c>
      <c r="AD96">
        <v>4.5</v>
      </c>
    </row>
    <row r="97" spans="1:30" x14ac:dyDescent="0.25">
      <c r="A97">
        <v>2024</v>
      </c>
      <c r="B97" t="s">
        <v>7</v>
      </c>
      <c r="C97" t="s">
        <v>8</v>
      </c>
      <c r="D97">
        <v>25</v>
      </c>
      <c r="E97" t="s">
        <v>33</v>
      </c>
      <c r="F97" t="s">
        <v>13</v>
      </c>
      <c r="G97">
        <v>490.5</v>
      </c>
      <c r="V97">
        <v>2024</v>
      </c>
      <c r="W97" t="s">
        <v>7</v>
      </c>
      <c r="X97" t="s">
        <v>8</v>
      </c>
      <c r="Y97">
        <v>28</v>
      </c>
      <c r="Z97" t="s">
        <v>36</v>
      </c>
      <c r="AA97">
        <v>11705</v>
      </c>
      <c r="AB97" t="s">
        <v>136</v>
      </c>
      <c r="AC97" t="s">
        <v>12</v>
      </c>
      <c r="AD97">
        <v>4.5</v>
      </c>
    </row>
    <row r="98" spans="1:30" x14ac:dyDescent="0.25">
      <c r="A98">
        <v>2024</v>
      </c>
      <c r="B98" t="s">
        <v>7</v>
      </c>
      <c r="C98" t="s">
        <v>8</v>
      </c>
      <c r="D98">
        <v>26</v>
      </c>
      <c r="E98" t="s">
        <v>34</v>
      </c>
      <c r="F98" t="s">
        <v>13</v>
      </c>
      <c r="G98">
        <v>3940.5</v>
      </c>
      <c r="V98">
        <v>2024</v>
      </c>
      <c r="W98" t="s">
        <v>7</v>
      </c>
      <c r="X98" t="s">
        <v>8</v>
      </c>
      <c r="Y98">
        <v>32</v>
      </c>
      <c r="Z98" t="s">
        <v>37</v>
      </c>
      <c r="AA98">
        <v>11716</v>
      </c>
      <c r="AB98" t="s">
        <v>137</v>
      </c>
      <c r="AC98" t="s">
        <v>12</v>
      </c>
      <c r="AD98">
        <v>4.5</v>
      </c>
    </row>
    <row r="99" spans="1:30" x14ac:dyDescent="0.25">
      <c r="A99">
        <v>2024</v>
      </c>
      <c r="B99" t="s">
        <v>7</v>
      </c>
      <c r="C99" t="s">
        <v>8</v>
      </c>
      <c r="D99">
        <v>27</v>
      </c>
      <c r="E99" t="s">
        <v>35</v>
      </c>
      <c r="F99" t="s">
        <v>13</v>
      </c>
      <c r="G99">
        <v>744</v>
      </c>
      <c r="V99">
        <v>2024</v>
      </c>
      <c r="W99" t="s">
        <v>7</v>
      </c>
      <c r="X99" t="s">
        <v>8</v>
      </c>
      <c r="Y99">
        <v>17</v>
      </c>
      <c r="Z99" t="s">
        <v>26</v>
      </c>
      <c r="AA99">
        <v>11725</v>
      </c>
      <c r="AB99" t="s">
        <v>138</v>
      </c>
      <c r="AC99" t="s">
        <v>12</v>
      </c>
      <c r="AD99">
        <v>4.5</v>
      </c>
    </row>
    <row r="100" spans="1:30" x14ac:dyDescent="0.25">
      <c r="A100">
        <v>2024</v>
      </c>
      <c r="B100" t="s">
        <v>7</v>
      </c>
      <c r="C100" t="s">
        <v>8</v>
      </c>
      <c r="D100">
        <v>28</v>
      </c>
      <c r="E100" t="s">
        <v>36</v>
      </c>
      <c r="F100" t="s">
        <v>13</v>
      </c>
      <c r="G100">
        <v>3589</v>
      </c>
      <c r="V100">
        <v>2024</v>
      </c>
      <c r="W100" t="s">
        <v>7</v>
      </c>
      <c r="X100" t="s">
        <v>8</v>
      </c>
      <c r="Y100">
        <v>28</v>
      </c>
      <c r="Z100" t="s">
        <v>36</v>
      </c>
      <c r="AA100">
        <v>11810</v>
      </c>
      <c r="AB100" t="s">
        <v>196</v>
      </c>
      <c r="AC100" t="s">
        <v>12</v>
      </c>
      <c r="AD100">
        <v>19</v>
      </c>
    </row>
    <row r="101" spans="1:30" x14ac:dyDescent="0.25">
      <c r="A101">
        <v>2024</v>
      </c>
      <c r="B101" t="s">
        <v>7</v>
      </c>
      <c r="C101" t="s">
        <v>8</v>
      </c>
      <c r="D101">
        <v>32</v>
      </c>
      <c r="E101" t="s">
        <v>37</v>
      </c>
      <c r="F101" t="s">
        <v>13</v>
      </c>
      <c r="G101">
        <v>3148</v>
      </c>
      <c r="V101">
        <v>2024</v>
      </c>
      <c r="W101" t="s">
        <v>7</v>
      </c>
      <c r="X101" t="s">
        <v>8</v>
      </c>
      <c r="Y101">
        <v>28</v>
      </c>
      <c r="Z101" t="s">
        <v>36</v>
      </c>
      <c r="AA101">
        <v>11829</v>
      </c>
      <c r="AB101" t="s">
        <v>205</v>
      </c>
      <c r="AC101" t="s">
        <v>12</v>
      </c>
      <c r="AD101">
        <v>9</v>
      </c>
    </row>
    <row r="102" spans="1:30" x14ac:dyDescent="0.25">
      <c r="A102">
        <v>2024</v>
      </c>
      <c r="B102" t="s">
        <v>7</v>
      </c>
      <c r="C102" t="s">
        <v>8</v>
      </c>
      <c r="D102">
        <v>34</v>
      </c>
      <c r="E102" t="s">
        <v>38</v>
      </c>
      <c r="F102" t="s">
        <v>13</v>
      </c>
      <c r="G102">
        <v>48</v>
      </c>
      <c r="V102">
        <v>2024</v>
      </c>
      <c r="W102" t="s">
        <v>7</v>
      </c>
      <c r="X102" t="s">
        <v>8</v>
      </c>
      <c r="Y102">
        <v>28</v>
      </c>
      <c r="Z102" t="s">
        <v>36</v>
      </c>
      <c r="AA102">
        <v>11846</v>
      </c>
      <c r="AB102" t="s">
        <v>206</v>
      </c>
      <c r="AC102" t="s">
        <v>12</v>
      </c>
      <c r="AD102">
        <v>4.5</v>
      </c>
    </row>
    <row r="103" spans="1:30" x14ac:dyDescent="0.25">
      <c r="A103">
        <v>2024</v>
      </c>
      <c r="B103" t="s">
        <v>7</v>
      </c>
      <c r="C103" t="s">
        <v>8</v>
      </c>
      <c r="D103">
        <v>39</v>
      </c>
      <c r="E103" t="s">
        <v>39</v>
      </c>
      <c r="F103" t="s">
        <v>13</v>
      </c>
      <c r="G103">
        <v>639</v>
      </c>
      <c r="V103">
        <v>2024</v>
      </c>
      <c r="W103" t="s">
        <v>7</v>
      </c>
      <c r="X103" t="s">
        <v>8</v>
      </c>
      <c r="Y103">
        <v>7</v>
      </c>
      <c r="Z103" t="s">
        <v>19</v>
      </c>
      <c r="AA103">
        <v>11850</v>
      </c>
      <c r="AB103" t="s">
        <v>207</v>
      </c>
      <c r="AC103" t="s">
        <v>12</v>
      </c>
      <c r="AD103">
        <v>4.5</v>
      </c>
    </row>
    <row r="104" spans="1:30" x14ac:dyDescent="0.25">
      <c r="A104">
        <v>2024</v>
      </c>
      <c r="B104" t="s">
        <v>7</v>
      </c>
      <c r="C104" t="s">
        <v>8</v>
      </c>
      <c r="D104">
        <v>40</v>
      </c>
      <c r="E104" t="s">
        <v>40</v>
      </c>
      <c r="F104" t="s">
        <v>13</v>
      </c>
      <c r="G104">
        <v>42</v>
      </c>
      <c r="V104">
        <v>2024</v>
      </c>
      <c r="W104" t="s">
        <v>7</v>
      </c>
      <c r="X104" t="s">
        <v>8</v>
      </c>
      <c r="Y104">
        <v>28</v>
      </c>
      <c r="Z104" t="s">
        <v>36</v>
      </c>
      <c r="AA104">
        <v>11853</v>
      </c>
      <c r="AB104" t="s">
        <v>208</v>
      </c>
      <c r="AC104" t="s">
        <v>12</v>
      </c>
      <c r="AD104">
        <v>5.5</v>
      </c>
    </row>
    <row r="105" spans="1:30" x14ac:dyDescent="0.25">
      <c r="A105">
        <v>2024</v>
      </c>
      <c r="B105" t="s">
        <v>7</v>
      </c>
      <c r="C105" t="s">
        <v>8</v>
      </c>
      <c r="D105">
        <v>42</v>
      </c>
      <c r="E105" t="s">
        <v>41</v>
      </c>
      <c r="F105" t="s">
        <v>13</v>
      </c>
      <c r="G105">
        <v>625.25</v>
      </c>
      <c r="V105">
        <v>2024</v>
      </c>
      <c r="W105" t="s">
        <v>7</v>
      </c>
      <c r="X105" t="s">
        <v>8</v>
      </c>
      <c r="Y105">
        <v>28</v>
      </c>
      <c r="Z105" t="s">
        <v>36</v>
      </c>
      <c r="AA105">
        <v>12071</v>
      </c>
      <c r="AB105" t="s">
        <v>246</v>
      </c>
      <c r="AC105" t="s">
        <v>12</v>
      </c>
      <c r="AD105">
        <v>6</v>
      </c>
    </row>
    <row r="106" spans="1:30" x14ac:dyDescent="0.25">
      <c r="A106">
        <v>2024</v>
      </c>
      <c r="B106" t="s">
        <v>7</v>
      </c>
      <c r="C106" t="s">
        <v>8</v>
      </c>
      <c r="D106">
        <v>43</v>
      </c>
      <c r="E106" t="s">
        <v>42</v>
      </c>
      <c r="F106" t="s">
        <v>13</v>
      </c>
      <c r="G106">
        <v>265.5</v>
      </c>
      <c r="V106">
        <v>2024</v>
      </c>
      <c r="W106" t="s">
        <v>7</v>
      </c>
      <c r="X106" t="s">
        <v>8</v>
      </c>
      <c r="Y106">
        <v>42</v>
      </c>
      <c r="Z106" t="s">
        <v>41</v>
      </c>
      <c r="AA106">
        <v>12082</v>
      </c>
      <c r="AB106" t="s">
        <v>247</v>
      </c>
      <c r="AC106" t="s">
        <v>12</v>
      </c>
      <c r="AD106">
        <v>5.5</v>
      </c>
    </row>
    <row r="107" spans="1:30" x14ac:dyDescent="0.25">
      <c r="A107">
        <v>2024</v>
      </c>
      <c r="B107" t="s">
        <v>7</v>
      </c>
      <c r="C107" t="s">
        <v>8</v>
      </c>
      <c r="D107">
        <v>96</v>
      </c>
      <c r="E107" t="s">
        <v>43</v>
      </c>
      <c r="F107" t="s">
        <v>13</v>
      </c>
      <c r="G107">
        <v>35.700000000000003</v>
      </c>
      <c r="V107">
        <v>2024</v>
      </c>
      <c r="W107" t="s">
        <v>7</v>
      </c>
      <c r="X107" t="s">
        <v>8</v>
      </c>
      <c r="Y107">
        <v>43</v>
      </c>
      <c r="Z107" t="s">
        <v>42</v>
      </c>
      <c r="AA107">
        <v>12083</v>
      </c>
      <c r="AB107" t="s">
        <v>110</v>
      </c>
      <c r="AC107" t="s">
        <v>12</v>
      </c>
      <c r="AD107">
        <v>6</v>
      </c>
    </row>
    <row r="108" spans="1:30" x14ac:dyDescent="0.25">
      <c r="A108">
        <v>2024</v>
      </c>
      <c r="B108" t="s">
        <v>7</v>
      </c>
      <c r="C108" t="s">
        <v>8</v>
      </c>
      <c r="D108">
        <v>4</v>
      </c>
      <c r="E108" t="s">
        <v>9</v>
      </c>
      <c r="F108" t="s">
        <v>14</v>
      </c>
      <c r="G108">
        <v>157.5</v>
      </c>
      <c r="V108">
        <v>2024</v>
      </c>
      <c r="W108" t="s">
        <v>7</v>
      </c>
      <c r="X108" t="s">
        <v>8</v>
      </c>
      <c r="Y108">
        <v>19</v>
      </c>
      <c r="Z108" t="s">
        <v>27</v>
      </c>
      <c r="AA108">
        <v>12117</v>
      </c>
      <c r="AB108" t="s">
        <v>248</v>
      </c>
      <c r="AC108" t="s">
        <v>12</v>
      </c>
      <c r="AD108">
        <v>4.5</v>
      </c>
    </row>
    <row r="109" spans="1:30" x14ac:dyDescent="0.25">
      <c r="A109">
        <v>2024</v>
      </c>
      <c r="B109" t="s">
        <v>7</v>
      </c>
      <c r="C109" t="s">
        <v>8</v>
      </c>
      <c r="D109">
        <v>6</v>
      </c>
      <c r="E109" t="s">
        <v>17</v>
      </c>
      <c r="F109" t="s">
        <v>14</v>
      </c>
      <c r="G109">
        <v>549</v>
      </c>
      <c r="V109">
        <v>2024</v>
      </c>
      <c r="W109" t="s">
        <v>7</v>
      </c>
      <c r="X109" t="s">
        <v>8</v>
      </c>
      <c r="Y109">
        <v>26</v>
      </c>
      <c r="Z109" t="s">
        <v>34</v>
      </c>
      <c r="AA109">
        <v>12333</v>
      </c>
      <c r="AB109" t="s">
        <v>87</v>
      </c>
      <c r="AC109" t="s">
        <v>12</v>
      </c>
      <c r="AD109">
        <v>7.5</v>
      </c>
    </row>
    <row r="110" spans="1:30" x14ac:dyDescent="0.25">
      <c r="A110">
        <v>2024</v>
      </c>
      <c r="B110" t="s">
        <v>7</v>
      </c>
      <c r="C110" t="s">
        <v>8</v>
      </c>
      <c r="D110">
        <v>7</v>
      </c>
      <c r="E110" t="s">
        <v>19</v>
      </c>
      <c r="F110" t="s">
        <v>14</v>
      </c>
      <c r="G110">
        <v>4699.5</v>
      </c>
      <c r="V110">
        <v>2024</v>
      </c>
      <c r="W110" t="s">
        <v>7</v>
      </c>
      <c r="X110" t="s">
        <v>8</v>
      </c>
      <c r="Y110">
        <v>17</v>
      </c>
      <c r="Z110" t="s">
        <v>26</v>
      </c>
      <c r="AA110">
        <v>12338</v>
      </c>
      <c r="AB110" t="s">
        <v>109</v>
      </c>
      <c r="AC110" t="s">
        <v>12</v>
      </c>
      <c r="AD110">
        <v>7.5</v>
      </c>
    </row>
    <row r="111" spans="1:30" x14ac:dyDescent="0.25">
      <c r="A111">
        <v>2024</v>
      </c>
      <c r="B111" t="s">
        <v>7</v>
      </c>
      <c r="C111" t="s">
        <v>8</v>
      </c>
      <c r="D111">
        <v>9</v>
      </c>
      <c r="E111" t="s">
        <v>21</v>
      </c>
      <c r="F111" t="s">
        <v>14</v>
      </c>
      <c r="G111">
        <v>2269.5</v>
      </c>
      <c r="V111">
        <v>2024</v>
      </c>
      <c r="W111" t="s">
        <v>7</v>
      </c>
      <c r="X111" t="s">
        <v>8</v>
      </c>
      <c r="Y111">
        <v>23</v>
      </c>
      <c r="Z111" t="s">
        <v>31</v>
      </c>
      <c r="AA111">
        <v>12358</v>
      </c>
      <c r="AB111" t="s">
        <v>294</v>
      </c>
      <c r="AC111" t="s">
        <v>12</v>
      </c>
      <c r="AD111">
        <v>6.5</v>
      </c>
    </row>
    <row r="112" spans="1:30" x14ac:dyDescent="0.25">
      <c r="A112">
        <v>2024</v>
      </c>
      <c r="B112" t="s">
        <v>7</v>
      </c>
      <c r="C112" t="s">
        <v>8</v>
      </c>
      <c r="D112">
        <v>11</v>
      </c>
      <c r="E112" t="s">
        <v>22</v>
      </c>
      <c r="F112" t="s">
        <v>14</v>
      </c>
      <c r="G112">
        <v>2637</v>
      </c>
      <c r="V112">
        <v>2024</v>
      </c>
      <c r="W112" t="s">
        <v>7</v>
      </c>
      <c r="X112" t="s">
        <v>8</v>
      </c>
      <c r="Y112">
        <v>23</v>
      </c>
      <c r="Z112" t="s">
        <v>31</v>
      </c>
      <c r="AA112">
        <v>12361</v>
      </c>
      <c r="AB112" t="s">
        <v>284</v>
      </c>
      <c r="AC112" t="s">
        <v>12</v>
      </c>
      <c r="AD112">
        <v>9</v>
      </c>
    </row>
    <row r="113" spans="1:30" x14ac:dyDescent="0.25">
      <c r="A113">
        <v>2024</v>
      </c>
      <c r="B113" t="s">
        <v>7</v>
      </c>
      <c r="C113" t="s">
        <v>8</v>
      </c>
      <c r="D113">
        <v>12</v>
      </c>
      <c r="E113" t="s">
        <v>23</v>
      </c>
      <c r="F113" t="s">
        <v>14</v>
      </c>
      <c r="G113">
        <v>2865</v>
      </c>
      <c r="V113">
        <v>2024</v>
      </c>
      <c r="W113" t="s">
        <v>7</v>
      </c>
      <c r="X113" t="s">
        <v>8</v>
      </c>
      <c r="Y113">
        <v>23</v>
      </c>
      <c r="Z113" t="s">
        <v>31</v>
      </c>
      <c r="AA113">
        <v>12363</v>
      </c>
      <c r="AB113" t="s">
        <v>295</v>
      </c>
      <c r="AC113" t="s">
        <v>12</v>
      </c>
      <c r="AD113">
        <v>2.25</v>
      </c>
    </row>
    <row r="114" spans="1:30" x14ac:dyDescent="0.25">
      <c r="A114">
        <v>2024</v>
      </c>
      <c r="B114" t="s">
        <v>7</v>
      </c>
      <c r="C114" t="s">
        <v>8</v>
      </c>
      <c r="D114">
        <v>13</v>
      </c>
      <c r="E114" t="s">
        <v>24</v>
      </c>
      <c r="F114" t="s">
        <v>14</v>
      </c>
      <c r="G114">
        <v>54</v>
      </c>
      <c r="V114">
        <v>2024</v>
      </c>
      <c r="W114" t="s">
        <v>7</v>
      </c>
      <c r="X114" t="s">
        <v>8</v>
      </c>
      <c r="Y114">
        <v>24</v>
      </c>
      <c r="Z114" t="s">
        <v>32</v>
      </c>
      <c r="AA114">
        <v>12376</v>
      </c>
      <c r="AB114" t="s">
        <v>296</v>
      </c>
      <c r="AC114" t="s">
        <v>12</v>
      </c>
      <c r="AD114">
        <v>4.5</v>
      </c>
    </row>
    <row r="115" spans="1:30" x14ac:dyDescent="0.25">
      <c r="A115">
        <v>2024</v>
      </c>
      <c r="B115" t="s">
        <v>7</v>
      </c>
      <c r="C115" t="s">
        <v>8</v>
      </c>
      <c r="D115">
        <v>16</v>
      </c>
      <c r="E115" t="s">
        <v>25</v>
      </c>
      <c r="F115" t="s">
        <v>14</v>
      </c>
      <c r="G115">
        <v>210</v>
      </c>
      <c r="V115">
        <v>2024</v>
      </c>
      <c r="W115" t="s">
        <v>7</v>
      </c>
      <c r="X115" t="s">
        <v>8</v>
      </c>
      <c r="Y115">
        <v>9</v>
      </c>
      <c r="Z115" t="s">
        <v>21</v>
      </c>
      <c r="AA115">
        <v>12635</v>
      </c>
      <c r="AB115" t="s">
        <v>324</v>
      </c>
      <c r="AC115" t="s">
        <v>12</v>
      </c>
      <c r="AD115">
        <v>14</v>
      </c>
    </row>
    <row r="116" spans="1:30" x14ac:dyDescent="0.25">
      <c r="A116">
        <v>2024</v>
      </c>
      <c r="B116" t="s">
        <v>7</v>
      </c>
      <c r="C116" t="s">
        <v>8</v>
      </c>
      <c r="D116">
        <v>17</v>
      </c>
      <c r="E116" t="s">
        <v>26</v>
      </c>
      <c r="F116" t="s">
        <v>14</v>
      </c>
      <c r="G116">
        <v>3611.5</v>
      </c>
      <c r="V116">
        <v>2024</v>
      </c>
      <c r="W116" t="s">
        <v>7</v>
      </c>
      <c r="X116" t="s">
        <v>8</v>
      </c>
      <c r="Y116">
        <v>25</v>
      </c>
      <c r="Z116" t="s">
        <v>33</v>
      </c>
      <c r="AA116">
        <v>12660</v>
      </c>
      <c r="AB116" t="s">
        <v>325</v>
      </c>
      <c r="AC116" t="s">
        <v>12</v>
      </c>
      <c r="AD116">
        <v>14.6</v>
      </c>
    </row>
    <row r="117" spans="1:30" x14ac:dyDescent="0.25">
      <c r="A117">
        <v>2024</v>
      </c>
      <c r="B117" t="s">
        <v>7</v>
      </c>
      <c r="C117" t="s">
        <v>8</v>
      </c>
      <c r="D117">
        <v>19</v>
      </c>
      <c r="E117" t="s">
        <v>27</v>
      </c>
      <c r="F117" t="s">
        <v>14</v>
      </c>
      <c r="G117">
        <v>1282.5</v>
      </c>
      <c r="V117">
        <v>2024</v>
      </c>
      <c r="W117" t="s">
        <v>7</v>
      </c>
      <c r="X117" t="s">
        <v>8</v>
      </c>
      <c r="Y117">
        <v>16</v>
      </c>
      <c r="Z117" t="s">
        <v>25</v>
      </c>
      <c r="AA117">
        <v>12662</v>
      </c>
      <c r="AB117" t="s">
        <v>317</v>
      </c>
      <c r="AC117" t="s">
        <v>12</v>
      </c>
      <c r="AD117">
        <v>6.45</v>
      </c>
    </row>
    <row r="118" spans="1:30" x14ac:dyDescent="0.25">
      <c r="A118">
        <v>2024</v>
      </c>
      <c r="B118" t="s">
        <v>7</v>
      </c>
      <c r="C118" t="s">
        <v>8</v>
      </c>
      <c r="D118">
        <v>20</v>
      </c>
      <c r="E118" t="s">
        <v>28</v>
      </c>
      <c r="F118" t="s">
        <v>14</v>
      </c>
      <c r="G118">
        <v>979.5</v>
      </c>
      <c r="V118">
        <v>2024</v>
      </c>
      <c r="W118" t="s">
        <v>7</v>
      </c>
      <c r="X118" t="s">
        <v>8</v>
      </c>
      <c r="Y118">
        <v>22</v>
      </c>
      <c r="Z118" t="s">
        <v>30</v>
      </c>
      <c r="AA118">
        <v>12675</v>
      </c>
      <c r="AB118" t="s">
        <v>326</v>
      </c>
      <c r="AC118" t="s">
        <v>12</v>
      </c>
      <c r="AD118">
        <v>6</v>
      </c>
    </row>
    <row r="119" spans="1:30" x14ac:dyDescent="0.25">
      <c r="A119">
        <v>2024</v>
      </c>
      <c r="B119" t="s">
        <v>7</v>
      </c>
      <c r="C119" t="s">
        <v>8</v>
      </c>
      <c r="D119">
        <v>21</v>
      </c>
      <c r="E119" t="s">
        <v>29</v>
      </c>
      <c r="F119" t="s">
        <v>14</v>
      </c>
      <c r="G119">
        <v>798</v>
      </c>
      <c r="V119">
        <v>2024</v>
      </c>
      <c r="W119" t="s">
        <v>7</v>
      </c>
      <c r="X119" t="s">
        <v>8</v>
      </c>
      <c r="Y119">
        <v>22</v>
      </c>
      <c r="Z119" t="s">
        <v>30</v>
      </c>
      <c r="AA119">
        <v>12677</v>
      </c>
      <c r="AB119" t="s">
        <v>327</v>
      </c>
      <c r="AC119" t="s">
        <v>12</v>
      </c>
      <c r="AD119">
        <v>6</v>
      </c>
    </row>
    <row r="120" spans="1:30" x14ac:dyDescent="0.25">
      <c r="A120">
        <v>2024</v>
      </c>
      <c r="B120" t="s">
        <v>7</v>
      </c>
      <c r="C120" t="s">
        <v>8</v>
      </c>
      <c r="D120">
        <v>22</v>
      </c>
      <c r="E120" t="s">
        <v>30</v>
      </c>
      <c r="F120" t="s">
        <v>14</v>
      </c>
      <c r="G120">
        <v>5535</v>
      </c>
      <c r="V120">
        <v>2024</v>
      </c>
      <c r="W120" t="s">
        <v>7</v>
      </c>
      <c r="X120" t="s">
        <v>8</v>
      </c>
      <c r="Y120">
        <v>16</v>
      </c>
      <c r="Z120" t="s">
        <v>25</v>
      </c>
      <c r="AA120">
        <v>12683</v>
      </c>
      <c r="AB120" t="s">
        <v>328</v>
      </c>
      <c r="AC120" t="s">
        <v>12</v>
      </c>
      <c r="AD120">
        <v>4.5</v>
      </c>
    </row>
    <row r="121" spans="1:30" x14ac:dyDescent="0.25">
      <c r="A121">
        <v>2024</v>
      </c>
      <c r="B121" t="s">
        <v>7</v>
      </c>
      <c r="C121" t="s">
        <v>8</v>
      </c>
      <c r="D121">
        <v>23</v>
      </c>
      <c r="E121" t="s">
        <v>31</v>
      </c>
      <c r="F121" t="s">
        <v>14</v>
      </c>
      <c r="G121">
        <v>1258.5</v>
      </c>
      <c r="V121">
        <v>2024</v>
      </c>
      <c r="W121" t="s">
        <v>7</v>
      </c>
      <c r="X121" t="s">
        <v>8</v>
      </c>
      <c r="Y121">
        <v>22</v>
      </c>
      <c r="Z121" t="s">
        <v>30</v>
      </c>
      <c r="AA121">
        <v>12690</v>
      </c>
      <c r="AB121" t="s">
        <v>329</v>
      </c>
      <c r="AC121" t="s">
        <v>12</v>
      </c>
      <c r="AD121">
        <v>6</v>
      </c>
    </row>
    <row r="122" spans="1:30" x14ac:dyDescent="0.25">
      <c r="A122">
        <v>2024</v>
      </c>
      <c r="B122" t="s">
        <v>7</v>
      </c>
      <c r="C122" t="s">
        <v>8</v>
      </c>
      <c r="D122">
        <v>24</v>
      </c>
      <c r="E122" t="s">
        <v>32</v>
      </c>
      <c r="F122" t="s">
        <v>14</v>
      </c>
      <c r="G122">
        <v>2431.5500000000002</v>
      </c>
      <c r="V122">
        <v>2024</v>
      </c>
      <c r="W122" t="s">
        <v>7</v>
      </c>
      <c r="X122" t="s">
        <v>8</v>
      </c>
      <c r="Y122">
        <v>7</v>
      </c>
      <c r="Z122" t="s">
        <v>19</v>
      </c>
      <c r="AA122">
        <v>14419</v>
      </c>
      <c r="AB122" t="s">
        <v>209</v>
      </c>
      <c r="AC122" t="s">
        <v>12</v>
      </c>
      <c r="AD122">
        <v>4.5</v>
      </c>
    </row>
    <row r="123" spans="1:30" x14ac:dyDescent="0.25">
      <c r="A123">
        <v>2024</v>
      </c>
      <c r="B123" t="s">
        <v>7</v>
      </c>
      <c r="C123" t="s">
        <v>8</v>
      </c>
      <c r="D123">
        <v>25</v>
      </c>
      <c r="E123" t="s">
        <v>33</v>
      </c>
      <c r="F123" t="s">
        <v>14</v>
      </c>
      <c r="G123">
        <v>906</v>
      </c>
      <c r="V123">
        <v>2024</v>
      </c>
      <c r="W123" t="s">
        <v>7</v>
      </c>
      <c r="X123" t="s">
        <v>8</v>
      </c>
      <c r="Y123">
        <v>23</v>
      </c>
      <c r="Z123" t="s">
        <v>31</v>
      </c>
      <c r="AA123">
        <v>14441</v>
      </c>
      <c r="AB123" t="s">
        <v>297</v>
      </c>
      <c r="AC123" t="s">
        <v>12</v>
      </c>
      <c r="AD123">
        <v>2.25</v>
      </c>
    </row>
    <row r="124" spans="1:30" x14ac:dyDescent="0.25">
      <c r="A124">
        <v>2024</v>
      </c>
      <c r="B124" t="s">
        <v>7</v>
      </c>
      <c r="C124" t="s">
        <v>8</v>
      </c>
      <c r="D124">
        <v>26</v>
      </c>
      <c r="E124" t="s">
        <v>34</v>
      </c>
      <c r="F124" t="s">
        <v>14</v>
      </c>
      <c r="G124">
        <v>5418</v>
      </c>
      <c r="V124">
        <v>2024</v>
      </c>
      <c r="W124" t="s">
        <v>7</v>
      </c>
      <c r="X124" t="s">
        <v>8</v>
      </c>
      <c r="Y124">
        <v>22</v>
      </c>
      <c r="Z124" t="s">
        <v>30</v>
      </c>
      <c r="AA124">
        <v>14448</v>
      </c>
      <c r="AB124" t="s">
        <v>94</v>
      </c>
      <c r="AC124" t="s">
        <v>12</v>
      </c>
      <c r="AD124">
        <v>4.5</v>
      </c>
    </row>
    <row r="125" spans="1:30" x14ac:dyDescent="0.25">
      <c r="A125">
        <v>2024</v>
      </c>
      <c r="B125" t="s">
        <v>7</v>
      </c>
      <c r="C125" t="s">
        <v>8</v>
      </c>
      <c r="D125">
        <v>27</v>
      </c>
      <c r="E125" t="s">
        <v>35</v>
      </c>
      <c r="F125" t="s">
        <v>14</v>
      </c>
      <c r="G125">
        <v>1095</v>
      </c>
      <c r="V125">
        <v>2024</v>
      </c>
      <c r="W125" t="s">
        <v>7</v>
      </c>
      <c r="X125" t="s">
        <v>8</v>
      </c>
      <c r="Y125">
        <v>4</v>
      </c>
      <c r="Z125" t="s">
        <v>9</v>
      </c>
      <c r="AA125">
        <v>14449</v>
      </c>
      <c r="AB125" t="s">
        <v>95</v>
      </c>
      <c r="AC125" t="s">
        <v>12</v>
      </c>
      <c r="AD125">
        <v>4.5</v>
      </c>
    </row>
    <row r="126" spans="1:30" x14ac:dyDescent="0.25">
      <c r="A126">
        <v>2024</v>
      </c>
      <c r="B126" t="s">
        <v>7</v>
      </c>
      <c r="C126" t="s">
        <v>8</v>
      </c>
      <c r="D126">
        <v>28</v>
      </c>
      <c r="E126" t="s">
        <v>36</v>
      </c>
      <c r="F126" t="s">
        <v>14</v>
      </c>
      <c r="G126">
        <v>3958.5</v>
      </c>
      <c r="V126">
        <v>2024</v>
      </c>
      <c r="W126" t="s">
        <v>7</v>
      </c>
      <c r="X126" t="s">
        <v>8</v>
      </c>
      <c r="Y126">
        <v>17</v>
      </c>
      <c r="Z126" t="s">
        <v>26</v>
      </c>
      <c r="AA126">
        <v>14586</v>
      </c>
      <c r="AB126" t="s">
        <v>428</v>
      </c>
      <c r="AC126" t="s">
        <v>12</v>
      </c>
      <c r="AD126">
        <v>9</v>
      </c>
    </row>
    <row r="127" spans="1:30" x14ac:dyDescent="0.25">
      <c r="A127">
        <v>2024</v>
      </c>
      <c r="B127" t="s">
        <v>7</v>
      </c>
      <c r="C127" t="s">
        <v>8</v>
      </c>
      <c r="D127">
        <v>32</v>
      </c>
      <c r="E127" t="s">
        <v>37</v>
      </c>
      <c r="F127" t="s">
        <v>14</v>
      </c>
      <c r="G127">
        <v>2750.5</v>
      </c>
      <c r="V127">
        <v>2024</v>
      </c>
      <c r="W127" t="s">
        <v>7</v>
      </c>
      <c r="X127" t="s">
        <v>8</v>
      </c>
      <c r="Y127">
        <v>9</v>
      </c>
      <c r="Z127" t="s">
        <v>21</v>
      </c>
      <c r="AA127">
        <v>14589</v>
      </c>
      <c r="AB127" t="s">
        <v>131</v>
      </c>
      <c r="AC127" t="s">
        <v>12</v>
      </c>
      <c r="AD127">
        <v>7.5</v>
      </c>
    </row>
    <row r="128" spans="1:30" x14ac:dyDescent="0.25">
      <c r="A128">
        <v>2024</v>
      </c>
      <c r="B128" t="s">
        <v>7</v>
      </c>
      <c r="C128" t="s">
        <v>8</v>
      </c>
      <c r="D128">
        <v>34</v>
      </c>
      <c r="E128" t="s">
        <v>38</v>
      </c>
      <c r="F128" t="s">
        <v>14</v>
      </c>
      <c r="G128">
        <v>210</v>
      </c>
      <c r="V128">
        <v>2024</v>
      </c>
      <c r="W128" t="s">
        <v>7</v>
      </c>
      <c r="X128" t="s">
        <v>8</v>
      </c>
      <c r="Y128">
        <v>32</v>
      </c>
      <c r="Z128" t="s">
        <v>37</v>
      </c>
      <c r="AA128">
        <v>14608</v>
      </c>
      <c r="AB128" t="s">
        <v>429</v>
      </c>
      <c r="AC128" t="s">
        <v>12</v>
      </c>
      <c r="AD128">
        <v>6</v>
      </c>
    </row>
    <row r="129" spans="1:30" x14ac:dyDescent="0.25">
      <c r="A129">
        <v>2024</v>
      </c>
      <c r="B129" t="s">
        <v>7</v>
      </c>
      <c r="C129" t="s">
        <v>8</v>
      </c>
      <c r="D129">
        <v>39</v>
      </c>
      <c r="E129" t="s">
        <v>39</v>
      </c>
      <c r="F129" t="s">
        <v>14</v>
      </c>
      <c r="G129">
        <v>501</v>
      </c>
      <c r="V129">
        <v>2024</v>
      </c>
      <c r="W129" t="s">
        <v>7</v>
      </c>
      <c r="X129" t="s">
        <v>8</v>
      </c>
      <c r="Y129">
        <v>17</v>
      </c>
      <c r="Z129" t="s">
        <v>26</v>
      </c>
      <c r="AA129">
        <v>14619</v>
      </c>
      <c r="AB129" t="s">
        <v>430</v>
      </c>
      <c r="AC129" t="s">
        <v>12</v>
      </c>
      <c r="AD129">
        <v>4.5</v>
      </c>
    </row>
    <row r="130" spans="1:30" x14ac:dyDescent="0.25">
      <c r="A130">
        <v>2024</v>
      </c>
      <c r="B130" t="s">
        <v>7</v>
      </c>
      <c r="C130" t="s">
        <v>8</v>
      </c>
      <c r="D130">
        <v>40</v>
      </c>
      <c r="E130" t="s">
        <v>40</v>
      </c>
      <c r="F130" t="s">
        <v>14</v>
      </c>
      <c r="G130">
        <v>6</v>
      </c>
      <c r="V130">
        <v>2024</v>
      </c>
      <c r="W130" t="s">
        <v>7</v>
      </c>
      <c r="X130" t="s">
        <v>8</v>
      </c>
      <c r="Y130">
        <v>22</v>
      </c>
      <c r="Z130" t="s">
        <v>30</v>
      </c>
      <c r="AA130">
        <v>14642</v>
      </c>
      <c r="AB130" t="s">
        <v>96</v>
      </c>
      <c r="AC130" t="s">
        <v>12</v>
      </c>
      <c r="AD130">
        <v>4.5</v>
      </c>
    </row>
    <row r="131" spans="1:30" x14ac:dyDescent="0.25">
      <c r="A131">
        <v>2024</v>
      </c>
      <c r="B131" t="s">
        <v>7</v>
      </c>
      <c r="C131" t="s">
        <v>8</v>
      </c>
      <c r="D131">
        <v>42</v>
      </c>
      <c r="E131" t="s">
        <v>41</v>
      </c>
      <c r="F131" t="s">
        <v>14</v>
      </c>
      <c r="G131">
        <v>659.75</v>
      </c>
      <c r="V131">
        <v>2024</v>
      </c>
      <c r="W131" t="s">
        <v>7</v>
      </c>
      <c r="X131" t="s">
        <v>8</v>
      </c>
      <c r="Y131">
        <v>24</v>
      </c>
      <c r="Z131" t="s">
        <v>32</v>
      </c>
      <c r="AA131">
        <v>14656</v>
      </c>
      <c r="AB131" t="s">
        <v>97</v>
      </c>
      <c r="AC131" t="s">
        <v>12</v>
      </c>
      <c r="AD131">
        <v>6</v>
      </c>
    </row>
    <row r="132" spans="1:30" x14ac:dyDescent="0.25">
      <c r="A132">
        <v>2024</v>
      </c>
      <c r="B132" t="s">
        <v>7</v>
      </c>
      <c r="C132" t="s">
        <v>8</v>
      </c>
      <c r="D132">
        <v>43</v>
      </c>
      <c r="E132" t="s">
        <v>42</v>
      </c>
      <c r="F132" t="s">
        <v>14</v>
      </c>
      <c r="G132">
        <v>456</v>
      </c>
      <c r="V132">
        <v>2024</v>
      </c>
      <c r="W132" t="s">
        <v>7</v>
      </c>
      <c r="X132" t="s">
        <v>8</v>
      </c>
      <c r="Y132">
        <v>22</v>
      </c>
      <c r="Z132" t="s">
        <v>30</v>
      </c>
      <c r="AA132">
        <v>32936</v>
      </c>
      <c r="AB132" t="s">
        <v>376</v>
      </c>
      <c r="AC132" t="s">
        <v>12</v>
      </c>
      <c r="AD132">
        <v>4.5</v>
      </c>
    </row>
    <row r="133" spans="1:30" x14ac:dyDescent="0.25">
      <c r="A133">
        <v>2024</v>
      </c>
      <c r="B133" t="s">
        <v>7</v>
      </c>
      <c r="C133" t="s">
        <v>8</v>
      </c>
      <c r="D133">
        <v>96</v>
      </c>
      <c r="E133" t="s">
        <v>43</v>
      </c>
      <c r="F133" t="s">
        <v>14</v>
      </c>
      <c r="G133">
        <v>29.7</v>
      </c>
      <c r="V133">
        <v>2024</v>
      </c>
      <c r="W133" t="s">
        <v>7</v>
      </c>
      <c r="X133" t="s">
        <v>8</v>
      </c>
      <c r="Y133">
        <v>22</v>
      </c>
      <c r="Z133" t="s">
        <v>30</v>
      </c>
      <c r="AA133">
        <v>32943</v>
      </c>
      <c r="AB133" t="s">
        <v>377</v>
      </c>
      <c r="AC133" t="s">
        <v>12</v>
      </c>
      <c r="AD133">
        <v>4.5</v>
      </c>
    </row>
    <row r="134" spans="1:30" x14ac:dyDescent="0.25">
      <c r="A134">
        <v>2024</v>
      </c>
      <c r="B134" t="s">
        <v>7</v>
      </c>
      <c r="C134" t="s">
        <v>8</v>
      </c>
      <c r="D134">
        <v>6</v>
      </c>
      <c r="E134" t="s">
        <v>17</v>
      </c>
      <c r="F134" t="s">
        <v>18</v>
      </c>
      <c r="G134">
        <v>9</v>
      </c>
      <c r="V134">
        <v>2024</v>
      </c>
      <c r="W134" t="s">
        <v>7</v>
      </c>
      <c r="X134" t="s">
        <v>8</v>
      </c>
      <c r="Y134">
        <v>28</v>
      </c>
      <c r="Z134" t="s">
        <v>36</v>
      </c>
      <c r="AA134">
        <v>32953</v>
      </c>
      <c r="AB134" t="s">
        <v>395</v>
      </c>
      <c r="AC134" t="s">
        <v>12</v>
      </c>
      <c r="AD134">
        <v>6</v>
      </c>
    </row>
    <row r="135" spans="1:30" x14ac:dyDescent="0.25">
      <c r="A135">
        <v>2024</v>
      </c>
      <c r="B135" t="s">
        <v>7</v>
      </c>
      <c r="C135" t="s">
        <v>8</v>
      </c>
      <c r="D135">
        <v>7</v>
      </c>
      <c r="E135" t="s">
        <v>19</v>
      </c>
      <c r="F135" t="s">
        <v>18</v>
      </c>
      <c r="G135">
        <v>18</v>
      </c>
      <c r="V135">
        <v>2024</v>
      </c>
      <c r="W135" t="s">
        <v>7</v>
      </c>
      <c r="X135" t="s">
        <v>8</v>
      </c>
      <c r="Y135">
        <v>16</v>
      </c>
      <c r="Z135" t="s">
        <v>25</v>
      </c>
      <c r="AA135">
        <v>32955</v>
      </c>
      <c r="AB135" t="s">
        <v>396</v>
      </c>
      <c r="AC135" t="s">
        <v>12</v>
      </c>
      <c r="AD135">
        <v>6</v>
      </c>
    </row>
    <row r="136" spans="1:30" x14ac:dyDescent="0.25">
      <c r="A136">
        <v>2024</v>
      </c>
      <c r="B136" t="s">
        <v>7</v>
      </c>
      <c r="C136" t="s">
        <v>8</v>
      </c>
      <c r="D136">
        <v>9</v>
      </c>
      <c r="E136" t="s">
        <v>21</v>
      </c>
      <c r="F136" t="s">
        <v>18</v>
      </c>
      <c r="G136">
        <v>37.5</v>
      </c>
      <c r="V136">
        <v>2024</v>
      </c>
      <c r="W136" t="s">
        <v>7</v>
      </c>
      <c r="X136" t="s">
        <v>8</v>
      </c>
      <c r="Y136">
        <v>40</v>
      </c>
      <c r="Z136" t="s">
        <v>40</v>
      </c>
      <c r="AA136">
        <v>32965</v>
      </c>
      <c r="AB136" t="s">
        <v>397</v>
      </c>
      <c r="AC136" t="s">
        <v>12</v>
      </c>
      <c r="AD136">
        <v>6</v>
      </c>
    </row>
    <row r="137" spans="1:30" x14ac:dyDescent="0.25">
      <c r="A137">
        <v>2024</v>
      </c>
      <c r="B137" t="s">
        <v>7</v>
      </c>
      <c r="C137" t="s">
        <v>8</v>
      </c>
      <c r="D137">
        <v>11</v>
      </c>
      <c r="E137" t="s">
        <v>22</v>
      </c>
      <c r="F137" t="s">
        <v>18</v>
      </c>
      <c r="G137">
        <v>30</v>
      </c>
      <c r="V137">
        <v>2024</v>
      </c>
      <c r="W137" t="s">
        <v>7</v>
      </c>
      <c r="X137" t="s">
        <v>8</v>
      </c>
      <c r="Y137">
        <v>24</v>
      </c>
      <c r="Z137" t="s">
        <v>32</v>
      </c>
      <c r="AA137">
        <v>35021</v>
      </c>
      <c r="AB137" t="s">
        <v>431</v>
      </c>
      <c r="AC137" t="s">
        <v>12</v>
      </c>
      <c r="AD137">
        <v>3</v>
      </c>
    </row>
    <row r="138" spans="1:30" x14ac:dyDescent="0.25">
      <c r="A138">
        <v>2024</v>
      </c>
      <c r="B138" t="s">
        <v>7</v>
      </c>
      <c r="C138" t="s">
        <v>8</v>
      </c>
      <c r="D138">
        <v>12</v>
      </c>
      <c r="E138" t="s">
        <v>23</v>
      </c>
      <c r="F138" t="s">
        <v>18</v>
      </c>
      <c r="G138">
        <v>49.5</v>
      </c>
      <c r="V138">
        <v>2024</v>
      </c>
      <c r="W138" t="s">
        <v>7</v>
      </c>
      <c r="X138" t="s">
        <v>8</v>
      </c>
      <c r="Y138">
        <v>24</v>
      </c>
      <c r="Z138" t="s">
        <v>32</v>
      </c>
      <c r="AA138">
        <v>35022</v>
      </c>
      <c r="AB138" t="s">
        <v>432</v>
      </c>
      <c r="AC138" t="s">
        <v>12</v>
      </c>
      <c r="AD138">
        <v>4.3</v>
      </c>
    </row>
    <row r="139" spans="1:30" x14ac:dyDescent="0.25">
      <c r="A139">
        <v>2024</v>
      </c>
      <c r="B139" t="s">
        <v>7</v>
      </c>
      <c r="C139" t="s">
        <v>8</v>
      </c>
      <c r="D139">
        <v>16</v>
      </c>
      <c r="E139" t="s">
        <v>25</v>
      </c>
      <c r="F139" t="s">
        <v>18</v>
      </c>
      <c r="G139">
        <v>9</v>
      </c>
      <c r="V139">
        <v>2024</v>
      </c>
      <c r="W139" t="s">
        <v>7</v>
      </c>
      <c r="X139" t="s">
        <v>8</v>
      </c>
      <c r="Y139">
        <v>24</v>
      </c>
      <c r="Z139" t="s">
        <v>32</v>
      </c>
      <c r="AA139">
        <v>35024</v>
      </c>
      <c r="AB139" t="s">
        <v>433</v>
      </c>
      <c r="AC139" t="s">
        <v>12</v>
      </c>
      <c r="AD139">
        <v>5.4</v>
      </c>
    </row>
    <row r="140" spans="1:30" x14ac:dyDescent="0.25">
      <c r="A140">
        <v>2024</v>
      </c>
      <c r="B140" t="s">
        <v>7</v>
      </c>
      <c r="C140" t="s">
        <v>8</v>
      </c>
      <c r="D140">
        <v>17</v>
      </c>
      <c r="E140" t="s">
        <v>26</v>
      </c>
      <c r="F140" t="s">
        <v>18</v>
      </c>
      <c r="G140">
        <v>140.5</v>
      </c>
      <c r="V140">
        <v>2024</v>
      </c>
      <c r="W140" t="s">
        <v>7</v>
      </c>
      <c r="X140" t="s">
        <v>8</v>
      </c>
      <c r="Y140">
        <v>28</v>
      </c>
      <c r="Z140" t="s">
        <v>36</v>
      </c>
      <c r="AA140">
        <v>35045</v>
      </c>
      <c r="AB140" t="s">
        <v>434</v>
      </c>
      <c r="AC140" t="s">
        <v>12</v>
      </c>
      <c r="AD140">
        <v>4.5</v>
      </c>
    </row>
    <row r="141" spans="1:30" x14ac:dyDescent="0.25">
      <c r="A141">
        <v>2024</v>
      </c>
      <c r="B141" t="s">
        <v>7</v>
      </c>
      <c r="C141" t="s">
        <v>8</v>
      </c>
      <c r="D141">
        <v>19</v>
      </c>
      <c r="E141" t="s">
        <v>27</v>
      </c>
      <c r="F141" t="s">
        <v>18</v>
      </c>
      <c r="G141">
        <v>73.5</v>
      </c>
      <c r="V141">
        <v>2024</v>
      </c>
      <c r="W141" t="s">
        <v>7</v>
      </c>
      <c r="X141" t="s">
        <v>8</v>
      </c>
      <c r="Y141">
        <v>7</v>
      </c>
      <c r="Z141" t="s">
        <v>19</v>
      </c>
      <c r="AA141">
        <v>35052</v>
      </c>
      <c r="AB141" t="s">
        <v>435</v>
      </c>
      <c r="AC141" t="s">
        <v>12</v>
      </c>
      <c r="AD141">
        <v>4.5</v>
      </c>
    </row>
    <row r="142" spans="1:30" x14ac:dyDescent="0.25">
      <c r="A142">
        <v>2024</v>
      </c>
      <c r="B142" t="s">
        <v>7</v>
      </c>
      <c r="C142" t="s">
        <v>8</v>
      </c>
      <c r="D142">
        <v>20</v>
      </c>
      <c r="E142" t="s">
        <v>28</v>
      </c>
      <c r="F142" t="s">
        <v>18</v>
      </c>
      <c r="G142">
        <v>57.75</v>
      </c>
      <c r="V142">
        <v>2024</v>
      </c>
      <c r="W142" t="s">
        <v>7</v>
      </c>
      <c r="X142" t="s">
        <v>8</v>
      </c>
      <c r="Y142">
        <v>7</v>
      </c>
      <c r="Z142" t="s">
        <v>19</v>
      </c>
      <c r="AA142">
        <v>35059</v>
      </c>
      <c r="AB142" t="s">
        <v>436</v>
      </c>
      <c r="AC142" t="s">
        <v>12</v>
      </c>
      <c r="AD142">
        <v>4.5</v>
      </c>
    </row>
    <row r="143" spans="1:30" x14ac:dyDescent="0.25">
      <c r="A143">
        <v>2024</v>
      </c>
      <c r="B143" t="s">
        <v>7</v>
      </c>
      <c r="C143" t="s">
        <v>8</v>
      </c>
      <c r="D143">
        <v>21</v>
      </c>
      <c r="E143" t="s">
        <v>29</v>
      </c>
      <c r="F143" t="s">
        <v>18</v>
      </c>
      <c r="G143">
        <v>42</v>
      </c>
      <c r="V143">
        <v>2024</v>
      </c>
      <c r="W143" t="s">
        <v>7</v>
      </c>
      <c r="X143" t="s">
        <v>8</v>
      </c>
      <c r="Y143">
        <v>28</v>
      </c>
      <c r="Z143" t="s">
        <v>36</v>
      </c>
      <c r="AA143">
        <v>35062</v>
      </c>
      <c r="AB143" t="s">
        <v>437</v>
      </c>
      <c r="AC143" t="s">
        <v>12</v>
      </c>
      <c r="AD143">
        <v>4.5</v>
      </c>
    </row>
    <row r="144" spans="1:30" x14ac:dyDescent="0.25">
      <c r="A144">
        <v>2024</v>
      </c>
      <c r="B144" t="s">
        <v>7</v>
      </c>
      <c r="C144" t="s">
        <v>8</v>
      </c>
      <c r="D144">
        <v>22</v>
      </c>
      <c r="E144" t="s">
        <v>30</v>
      </c>
      <c r="F144" t="s">
        <v>18</v>
      </c>
      <c r="G144">
        <v>195.5</v>
      </c>
      <c r="V144">
        <v>2024</v>
      </c>
      <c r="W144" t="s">
        <v>7</v>
      </c>
      <c r="X144" t="s">
        <v>8</v>
      </c>
      <c r="Y144">
        <v>20</v>
      </c>
      <c r="Z144" t="s">
        <v>28</v>
      </c>
      <c r="AA144">
        <v>10340</v>
      </c>
      <c r="AB144" t="s">
        <v>98</v>
      </c>
      <c r="AC144" t="s">
        <v>12</v>
      </c>
      <c r="AD144">
        <v>9</v>
      </c>
    </row>
    <row r="145" spans="1:30" x14ac:dyDescent="0.25">
      <c r="A145">
        <v>2024</v>
      </c>
      <c r="B145" t="s">
        <v>7</v>
      </c>
      <c r="C145" t="s">
        <v>8</v>
      </c>
      <c r="D145">
        <v>23</v>
      </c>
      <c r="E145" t="s">
        <v>31</v>
      </c>
      <c r="F145" t="s">
        <v>18</v>
      </c>
      <c r="G145">
        <v>38.25</v>
      </c>
      <c r="V145">
        <v>2024</v>
      </c>
      <c r="W145" t="s">
        <v>7</v>
      </c>
      <c r="X145" t="s">
        <v>8</v>
      </c>
      <c r="Y145">
        <v>43</v>
      </c>
      <c r="Z145" t="s">
        <v>42</v>
      </c>
      <c r="AA145">
        <v>10352</v>
      </c>
      <c r="AB145" t="s">
        <v>99</v>
      </c>
      <c r="AC145" t="s">
        <v>12</v>
      </c>
      <c r="AD145">
        <v>3</v>
      </c>
    </row>
    <row r="146" spans="1:30" x14ac:dyDescent="0.25">
      <c r="A146">
        <v>2024</v>
      </c>
      <c r="B146" t="s">
        <v>7</v>
      </c>
      <c r="C146" t="s">
        <v>8</v>
      </c>
      <c r="D146">
        <v>24</v>
      </c>
      <c r="E146" t="s">
        <v>32</v>
      </c>
      <c r="F146" t="s">
        <v>18</v>
      </c>
      <c r="G146">
        <v>24</v>
      </c>
      <c r="V146">
        <v>2024</v>
      </c>
      <c r="W146" t="s">
        <v>7</v>
      </c>
      <c r="X146" t="s">
        <v>8</v>
      </c>
      <c r="Y146">
        <v>11</v>
      </c>
      <c r="Z146" t="s">
        <v>22</v>
      </c>
      <c r="AA146">
        <v>10354</v>
      </c>
      <c r="AB146" t="s">
        <v>100</v>
      </c>
      <c r="AC146" t="s">
        <v>12</v>
      </c>
      <c r="AD146">
        <v>12</v>
      </c>
    </row>
    <row r="147" spans="1:30" x14ac:dyDescent="0.25">
      <c r="A147">
        <v>2024</v>
      </c>
      <c r="B147" t="s">
        <v>7</v>
      </c>
      <c r="C147" t="s">
        <v>8</v>
      </c>
      <c r="D147">
        <v>25</v>
      </c>
      <c r="E147" t="s">
        <v>33</v>
      </c>
      <c r="F147" t="s">
        <v>18</v>
      </c>
      <c r="G147">
        <v>55.5</v>
      </c>
      <c r="V147">
        <v>2024</v>
      </c>
      <c r="W147" t="s">
        <v>7</v>
      </c>
      <c r="X147" t="s">
        <v>8</v>
      </c>
      <c r="Y147">
        <v>22</v>
      </c>
      <c r="Z147" t="s">
        <v>30</v>
      </c>
      <c r="AA147">
        <v>10359</v>
      </c>
      <c r="AB147" t="s">
        <v>101</v>
      </c>
      <c r="AC147" t="s">
        <v>12</v>
      </c>
      <c r="AD147">
        <v>6</v>
      </c>
    </row>
    <row r="148" spans="1:30" x14ac:dyDescent="0.25">
      <c r="A148">
        <v>2024</v>
      </c>
      <c r="B148" t="s">
        <v>7</v>
      </c>
      <c r="C148" t="s">
        <v>8</v>
      </c>
      <c r="D148">
        <v>26</v>
      </c>
      <c r="E148" t="s">
        <v>34</v>
      </c>
      <c r="F148" t="s">
        <v>18</v>
      </c>
      <c r="G148">
        <v>123</v>
      </c>
      <c r="V148">
        <v>2024</v>
      </c>
      <c r="W148" t="s">
        <v>7</v>
      </c>
      <c r="X148" t="s">
        <v>8</v>
      </c>
      <c r="Y148">
        <v>28</v>
      </c>
      <c r="Z148" t="s">
        <v>36</v>
      </c>
      <c r="AA148">
        <v>11661</v>
      </c>
      <c r="AB148" t="s">
        <v>139</v>
      </c>
      <c r="AC148" t="s">
        <v>12</v>
      </c>
      <c r="AD148">
        <v>13.5</v>
      </c>
    </row>
    <row r="149" spans="1:30" x14ac:dyDescent="0.25">
      <c r="A149">
        <v>2024</v>
      </c>
      <c r="B149" t="s">
        <v>7</v>
      </c>
      <c r="C149" t="s">
        <v>8</v>
      </c>
      <c r="D149">
        <v>27</v>
      </c>
      <c r="E149" t="s">
        <v>35</v>
      </c>
      <c r="F149" t="s">
        <v>18</v>
      </c>
      <c r="G149">
        <v>33</v>
      </c>
      <c r="V149">
        <v>2024</v>
      </c>
      <c r="W149" t="s">
        <v>7</v>
      </c>
      <c r="X149" t="s">
        <v>8</v>
      </c>
      <c r="Y149">
        <v>32</v>
      </c>
      <c r="Z149" t="s">
        <v>37</v>
      </c>
      <c r="AA149">
        <v>11666</v>
      </c>
      <c r="AB149" t="s">
        <v>140</v>
      </c>
      <c r="AC149" t="s">
        <v>12</v>
      </c>
      <c r="AD149">
        <v>13.5</v>
      </c>
    </row>
    <row r="150" spans="1:30" x14ac:dyDescent="0.25">
      <c r="A150">
        <v>2024</v>
      </c>
      <c r="B150" t="s">
        <v>7</v>
      </c>
      <c r="C150" t="s">
        <v>8</v>
      </c>
      <c r="D150">
        <v>28</v>
      </c>
      <c r="E150" t="s">
        <v>36</v>
      </c>
      <c r="F150" t="s">
        <v>18</v>
      </c>
      <c r="G150">
        <v>86</v>
      </c>
      <c r="V150">
        <v>2024</v>
      </c>
      <c r="W150" t="s">
        <v>7</v>
      </c>
      <c r="X150" t="s">
        <v>8</v>
      </c>
      <c r="Y150">
        <v>26</v>
      </c>
      <c r="Z150" t="s">
        <v>34</v>
      </c>
      <c r="AA150">
        <v>11669</v>
      </c>
      <c r="AB150" t="s">
        <v>141</v>
      </c>
      <c r="AC150" t="s">
        <v>12</v>
      </c>
      <c r="AD150">
        <v>13.5</v>
      </c>
    </row>
    <row r="151" spans="1:30" x14ac:dyDescent="0.25">
      <c r="A151">
        <v>2024</v>
      </c>
      <c r="B151" t="s">
        <v>7</v>
      </c>
      <c r="C151" t="s">
        <v>8</v>
      </c>
      <c r="D151">
        <v>32</v>
      </c>
      <c r="E151" t="s">
        <v>37</v>
      </c>
      <c r="F151" t="s">
        <v>18</v>
      </c>
      <c r="G151">
        <v>134.5</v>
      </c>
      <c r="V151">
        <v>2024</v>
      </c>
      <c r="W151" t="s">
        <v>7</v>
      </c>
      <c r="X151" t="s">
        <v>8</v>
      </c>
      <c r="Y151">
        <v>17</v>
      </c>
      <c r="Z151" t="s">
        <v>26</v>
      </c>
      <c r="AA151">
        <v>11673</v>
      </c>
      <c r="AB151" t="s">
        <v>142</v>
      </c>
      <c r="AC151" t="s">
        <v>12</v>
      </c>
      <c r="AD151">
        <v>12</v>
      </c>
    </row>
    <row r="152" spans="1:30" x14ac:dyDescent="0.25">
      <c r="A152">
        <v>2024</v>
      </c>
      <c r="B152" t="s">
        <v>7</v>
      </c>
      <c r="C152" t="s">
        <v>8</v>
      </c>
      <c r="D152">
        <v>39</v>
      </c>
      <c r="E152" t="s">
        <v>39</v>
      </c>
      <c r="F152" t="s">
        <v>18</v>
      </c>
      <c r="G152">
        <v>24</v>
      </c>
      <c r="V152">
        <v>2024</v>
      </c>
      <c r="W152" t="s">
        <v>7</v>
      </c>
      <c r="X152" t="s">
        <v>8</v>
      </c>
      <c r="Y152">
        <v>17</v>
      </c>
      <c r="Z152" t="s">
        <v>26</v>
      </c>
      <c r="AA152">
        <v>11682</v>
      </c>
      <c r="AB152" t="s">
        <v>143</v>
      </c>
      <c r="AC152" t="s">
        <v>12</v>
      </c>
      <c r="AD152">
        <v>7.5</v>
      </c>
    </row>
    <row r="153" spans="1:30" x14ac:dyDescent="0.25">
      <c r="A153">
        <v>2024</v>
      </c>
      <c r="B153" t="s">
        <v>7</v>
      </c>
      <c r="C153" t="s">
        <v>8</v>
      </c>
      <c r="D153">
        <v>40</v>
      </c>
      <c r="E153" t="s">
        <v>40</v>
      </c>
      <c r="F153" t="s">
        <v>18</v>
      </c>
      <c r="G153">
        <v>6</v>
      </c>
      <c r="V153">
        <v>2024</v>
      </c>
      <c r="W153" t="s">
        <v>7</v>
      </c>
      <c r="X153" t="s">
        <v>8</v>
      </c>
      <c r="Y153">
        <v>28</v>
      </c>
      <c r="Z153" t="s">
        <v>36</v>
      </c>
      <c r="AA153">
        <v>11702</v>
      </c>
      <c r="AB153" t="s">
        <v>144</v>
      </c>
      <c r="AC153" t="s">
        <v>12</v>
      </c>
      <c r="AD153">
        <v>4.5</v>
      </c>
    </row>
    <row r="154" spans="1:30" x14ac:dyDescent="0.25">
      <c r="A154">
        <v>2024</v>
      </c>
      <c r="B154" t="s">
        <v>7</v>
      </c>
      <c r="C154" t="s">
        <v>8</v>
      </c>
      <c r="D154">
        <v>42</v>
      </c>
      <c r="E154" t="s">
        <v>41</v>
      </c>
      <c r="F154" t="s">
        <v>18</v>
      </c>
      <c r="G154">
        <v>49</v>
      </c>
      <c r="V154">
        <v>2024</v>
      </c>
      <c r="W154" t="s">
        <v>7</v>
      </c>
      <c r="X154" t="s">
        <v>8</v>
      </c>
      <c r="Y154">
        <v>17</v>
      </c>
      <c r="Z154" t="s">
        <v>26</v>
      </c>
      <c r="AA154">
        <v>11708</v>
      </c>
      <c r="AB154" t="s">
        <v>145</v>
      </c>
      <c r="AC154" t="s">
        <v>12</v>
      </c>
      <c r="AD154">
        <v>4.5</v>
      </c>
    </row>
    <row r="155" spans="1:30" x14ac:dyDescent="0.25">
      <c r="A155">
        <v>2024</v>
      </c>
      <c r="B155" t="s">
        <v>7</v>
      </c>
      <c r="C155" t="s">
        <v>8</v>
      </c>
      <c r="D155">
        <v>43</v>
      </c>
      <c r="E155" t="s">
        <v>42</v>
      </c>
      <c r="F155" t="s">
        <v>18</v>
      </c>
      <c r="G155">
        <v>6</v>
      </c>
      <c r="V155">
        <v>2024</v>
      </c>
      <c r="W155" t="s">
        <v>7</v>
      </c>
      <c r="X155" t="s">
        <v>8</v>
      </c>
      <c r="Y155">
        <v>9</v>
      </c>
      <c r="Z155" t="s">
        <v>21</v>
      </c>
      <c r="AA155">
        <v>11816</v>
      </c>
      <c r="AB155" t="s">
        <v>210</v>
      </c>
      <c r="AC155" t="s">
        <v>12</v>
      </c>
      <c r="AD155">
        <v>6.4</v>
      </c>
    </row>
    <row r="156" spans="1:30" x14ac:dyDescent="0.25">
      <c r="A156">
        <v>2024</v>
      </c>
      <c r="B156" t="s">
        <v>7</v>
      </c>
      <c r="C156" t="s">
        <v>8</v>
      </c>
      <c r="D156">
        <v>96</v>
      </c>
      <c r="E156" t="s">
        <v>43</v>
      </c>
      <c r="F156" t="s">
        <v>18</v>
      </c>
      <c r="G156">
        <v>2</v>
      </c>
      <c r="V156">
        <v>2024</v>
      </c>
      <c r="W156" t="s">
        <v>7</v>
      </c>
      <c r="X156" t="s">
        <v>8</v>
      </c>
      <c r="Y156">
        <v>7</v>
      </c>
      <c r="Z156" t="s">
        <v>19</v>
      </c>
      <c r="AA156">
        <v>11821</v>
      </c>
      <c r="AB156" t="s">
        <v>211</v>
      </c>
      <c r="AC156" t="s">
        <v>12</v>
      </c>
      <c r="AD156">
        <v>6</v>
      </c>
    </row>
    <row r="157" spans="1:30" x14ac:dyDescent="0.25">
      <c r="A157">
        <v>2024</v>
      </c>
      <c r="B157" t="s">
        <v>7</v>
      </c>
      <c r="C157" t="s">
        <v>8</v>
      </c>
      <c r="D157">
        <v>4</v>
      </c>
      <c r="E157" t="s">
        <v>9</v>
      </c>
      <c r="F157" t="s">
        <v>15</v>
      </c>
      <c r="G157">
        <v>6</v>
      </c>
      <c r="V157">
        <v>2024</v>
      </c>
      <c r="W157" t="s">
        <v>7</v>
      </c>
      <c r="X157" t="s">
        <v>8</v>
      </c>
      <c r="Y157">
        <v>9</v>
      </c>
      <c r="Z157" t="s">
        <v>21</v>
      </c>
      <c r="AA157">
        <v>11836</v>
      </c>
      <c r="AB157" t="s">
        <v>212</v>
      </c>
      <c r="AC157" t="s">
        <v>12</v>
      </c>
      <c r="AD157">
        <v>11.5</v>
      </c>
    </row>
    <row r="158" spans="1:30" x14ac:dyDescent="0.25">
      <c r="A158">
        <v>2024</v>
      </c>
      <c r="B158" t="s">
        <v>7</v>
      </c>
      <c r="C158" t="s">
        <v>8</v>
      </c>
      <c r="D158">
        <v>6</v>
      </c>
      <c r="E158" t="s">
        <v>17</v>
      </c>
      <c r="F158" t="s">
        <v>15</v>
      </c>
      <c r="G158">
        <v>9</v>
      </c>
      <c r="V158">
        <v>2024</v>
      </c>
      <c r="W158" t="s">
        <v>7</v>
      </c>
      <c r="X158" t="s">
        <v>8</v>
      </c>
      <c r="Y158">
        <v>43</v>
      </c>
      <c r="Z158" t="s">
        <v>42</v>
      </c>
      <c r="AA158">
        <v>11865</v>
      </c>
      <c r="AB158" t="s">
        <v>213</v>
      </c>
      <c r="AC158" t="s">
        <v>12</v>
      </c>
      <c r="AD158">
        <v>4.5</v>
      </c>
    </row>
    <row r="159" spans="1:30" x14ac:dyDescent="0.25">
      <c r="A159">
        <v>2024</v>
      </c>
      <c r="B159" t="s">
        <v>7</v>
      </c>
      <c r="C159" t="s">
        <v>8</v>
      </c>
      <c r="D159">
        <v>7</v>
      </c>
      <c r="E159" t="s">
        <v>19</v>
      </c>
      <c r="F159" t="s">
        <v>15</v>
      </c>
      <c r="G159">
        <v>97.5</v>
      </c>
      <c r="V159">
        <v>2024</v>
      </c>
      <c r="W159" t="s">
        <v>7</v>
      </c>
      <c r="X159" t="s">
        <v>8</v>
      </c>
      <c r="Y159">
        <v>19</v>
      </c>
      <c r="Z159" t="s">
        <v>27</v>
      </c>
      <c r="AA159">
        <v>12079</v>
      </c>
      <c r="AB159" t="s">
        <v>249</v>
      </c>
      <c r="AC159" t="s">
        <v>12</v>
      </c>
      <c r="AD159">
        <v>7.5</v>
      </c>
    </row>
    <row r="160" spans="1:30" x14ac:dyDescent="0.25">
      <c r="A160">
        <v>2024</v>
      </c>
      <c r="B160" t="s">
        <v>7</v>
      </c>
      <c r="C160" t="s">
        <v>8</v>
      </c>
      <c r="D160">
        <v>9</v>
      </c>
      <c r="E160" t="s">
        <v>21</v>
      </c>
      <c r="F160" t="s">
        <v>15</v>
      </c>
      <c r="G160">
        <v>61.5</v>
      </c>
      <c r="V160">
        <v>2024</v>
      </c>
      <c r="W160" t="s">
        <v>7</v>
      </c>
      <c r="X160" t="s">
        <v>8</v>
      </c>
      <c r="Y160">
        <v>19</v>
      </c>
      <c r="Z160" t="s">
        <v>27</v>
      </c>
      <c r="AA160">
        <v>12091</v>
      </c>
      <c r="AB160" t="s">
        <v>250</v>
      </c>
      <c r="AC160" t="s">
        <v>12</v>
      </c>
      <c r="AD160">
        <v>4.5</v>
      </c>
    </row>
    <row r="161" spans="1:30" x14ac:dyDescent="0.25">
      <c r="A161">
        <v>2024</v>
      </c>
      <c r="B161" t="s">
        <v>7</v>
      </c>
      <c r="C161" t="s">
        <v>8</v>
      </c>
      <c r="D161">
        <v>11</v>
      </c>
      <c r="E161" t="s">
        <v>22</v>
      </c>
      <c r="F161" t="s">
        <v>15</v>
      </c>
      <c r="G161">
        <v>21</v>
      </c>
      <c r="V161">
        <v>2024</v>
      </c>
      <c r="W161" t="s">
        <v>7</v>
      </c>
      <c r="X161" t="s">
        <v>8</v>
      </c>
      <c r="Y161">
        <v>19</v>
      </c>
      <c r="Z161" t="s">
        <v>27</v>
      </c>
      <c r="AA161">
        <v>12094</v>
      </c>
      <c r="AB161" t="s">
        <v>251</v>
      </c>
      <c r="AC161" t="s">
        <v>12</v>
      </c>
      <c r="AD161">
        <v>4.5</v>
      </c>
    </row>
    <row r="162" spans="1:30" x14ac:dyDescent="0.25">
      <c r="A162">
        <v>2024</v>
      </c>
      <c r="B162" t="s">
        <v>7</v>
      </c>
      <c r="C162" t="s">
        <v>8</v>
      </c>
      <c r="D162">
        <v>12</v>
      </c>
      <c r="E162" t="s">
        <v>23</v>
      </c>
      <c r="F162" t="s">
        <v>15</v>
      </c>
      <c r="G162">
        <v>37.5</v>
      </c>
      <c r="V162">
        <v>2024</v>
      </c>
      <c r="W162" t="s">
        <v>7</v>
      </c>
      <c r="X162" t="s">
        <v>8</v>
      </c>
      <c r="Y162">
        <v>19</v>
      </c>
      <c r="Z162" t="s">
        <v>27</v>
      </c>
      <c r="AA162">
        <v>12095</v>
      </c>
      <c r="AB162" t="s">
        <v>252</v>
      </c>
      <c r="AC162" t="s">
        <v>12</v>
      </c>
      <c r="AD162">
        <v>4.5</v>
      </c>
    </row>
    <row r="163" spans="1:30" x14ac:dyDescent="0.25">
      <c r="A163">
        <v>2024</v>
      </c>
      <c r="B163" t="s">
        <v>7</v>
      </c>
      <c r="C163" t="s">
        <v>8</v>
      </c>
      <c r="D163">
        <v>17</v>
      </c>
      <c r="E163" t="s">
        <v>26</v>
      </c>
      <c r="F163" t="s">
        <v>15</v>
      </c>
      <c r="G163">
        <v>165</v>
      </c>
      <c r="V163">
        <v>2024</v>
      </c>
      <c r="W163" t="s">
        <v>7</v>
      </c>
      <c r="X163" t="s">
        <v>8</v>
      </c>
      <c r="Y163">
        <v>20</v>
      </c>
      <c r="Z163" t="s">
        <v>28</v>
      </c>
      <c r="AA163">
        <v>12097</v>
      </c>
      <c r="AB163" t="s">
        <v>253</v>
      </c>
      <c r="AC163" t="s">
        <v>12</v>
      </c>
      <c r="AD163">
        <v>6</v>
      </c>
    </row>
    <row r="164" spans="1:30" x14ac:dyDescent="0.25">
      <c r="A164">
        <v>2024</v>
      </c>
      <c r="B164" t="s">
        <v>7</v>
      </c>
      <c r="C164" t="s">
        <v>8</v>
      </c>
      <c r="D164">
        <v>19</v>
      </c>
      <c r="E164" t="s">
        <v>27</v>
      </c>
      <c r="F164" t="s">
        <v>15</v>
      </c>
      <c r="G164">
        <v>43.5</v>
      </c>
      <c r="V164">
        <v>2024</v>
      </c>
      <c r="W164" t="s">
        <v>7</v>
      </c>
      <c r="X164" t="s">
        <v>8</v>
      </c>
      <c r="Y164">
        <v>17</v>
      </c>
      <c r="Z164" t="s">
        <v>26</v>
      </c>
      <c r="AA164">
        <v>12107</v>
      </c>
      <c r="AB164" t="s">
        <v>254</v>
      </c>
      <c r="AC164" t="s">
        <v>12</v>
      </c>
      <c r="AD164">
        <v>4.5</v>
      </c>
    </row>
    <row r="165" spans="1:30" x14ac:dyDescent="0.25">
      <c r="A165">
        <v>2024</v>
      </c>
      <c r="B165" t="s">
        <v>7</v>
      </c>
      <c r="C165" t="s">
        <v>8</v>
      </c>
      <c r="D165">
        <v>20</v>
      </c>
      <c r="E165" t="s">
        <v>28</v>
      </c>
      <c r="F165" t="s">
        <v>15</v>
      </c>
      <c r="G165">
        <v>24</v>
      </c>
      <c r="V165">
        <v>2024</v>
      </c>
      <c r="W165" t="s">
        <v>7</v>
      </c>
      <c r="X165" t="s">
        <v>8</v>
      </c>
      <c r="Y165">
        <v>26</v>
      </c>
      <c r="Z165" t="s">
        <v>34</v>
      </c>
      <c r="AA165">
        <v>12331</v>
      </c>
      <c r="AB165" t="s">
        <v>104</v>
      </c>
      <c r="AC165" t="s">
        <v>12</v>
      </c>
      <c r="AD165">
        <v>10.5</v>
      </c>
    </row>
    <row r="166" spans="1:30" x14ac:dyDescent="0.25">
      <c r="A166">
        <v>2024</v>
      </c>
      <c r="B166" t="s">
        <v>7</v>
      </c>
      <c r="C166" t="s">
        <v>8</v>
      </c>
      <c r="D166">
        <v>21</v>
      </c>
      <c r="E166" t="s">
        <v>29</v>
      </c>
      <c r="F166" t="s">
        <v>15</v>
      </c>
      <c r="G166">
        <v>19.5</v>
      </c>
      <c r="V166">
        <v>2024</v>
      </c>
      <c r="W166" t="s">
        <v>7</v>
      </c>
      <c r="X166" t="s">
        <v>8</v>
      </c>
      <c r="Y166">
        <v>24</v>
      </c>
      <c r="Z166" t="s">
        <v>32</v>
      </c>
      <c r="AA166">
        <v>12336</v>
      </c>
      <c r="AB166" t="s">
        <v>241</v>
      </c>
      <c r="AC166" t="s">
        <v>12</v>
      </c>
      <c r="AD166">
        <v>9</v>
      </c>
    </row>
    <row r="167" spans="1:30" x14ac:dyDescent="0.25">
      <c r="A167">
        <v>2024</v>
      </c>
      <c r="B167" t="s">
        <v>7</v>
      </c>
      <c r="C167" t="s">
        <v>8</v>
      </c>
      <c r="D167">
        <v>22</v>
      </c>
      <c r="E167" t="s">
        <v>30</v>
      </c>
      <c r="F167" t="s">
        <v>15</v>
      </c>
      <c r="G167">
        <v>96</v>
      </c>
      <c r="V167">
        <v>2024</v>
      </c>
      <c r="W167" t="s">
        <v>7</v>
      </c>
      <c r="X167" t="s">
        <v>8</v>
      </c>
      <c r="Y167">
        <v>24</v>
      </c>
      <c r="Z167" t="s">
        <v>32</v>
      </c>
      <c r="AA167">
        <v>12348</v>
      </c>
      <c r="AB167" t="s">
        <v>298</v>
      </c>
      <c r="AC167" t="s">
        <v>12</v>
      </c>
      <c r="AD167">
        <v>4.5</v>
      </c>
    </row>
    <row r="168" spans="1:30" x14ac:dyDescent="0.25">
      <c r="A168">
        <v>2024</v>
      </c>
      <c r="B168" t="s">
        <v>7</v>
      </c>
      <c r="C168" t="s">
        <v>8</v>
      </c>
      <c r="D168">
        <v>25</v>
      </c>
      <c r="E168" t="s">
        <v>33</v>
      </c>
      <c r="F168" t="s">
        <v>15</v>
      </c>
      <c r="G168">
        <v>12</v>
      </c>
      <c r="V168">
        <v>2024</v>
      </c>
      <c r="W168" t="s">
        <v>7</v>
      </c>
      <c r="X168" t="s">
        <v>8</v>
      </c>
      <c r="Y168">
        <v>23</v>
      </c>
      <c r="Z168" t="s">
        <v>31</v>
      </c>
      <c r="AA168">
        <v>12357</v>
      </c>
      <c r="AB168" t="s">
        <v>299</v>
      </c>
      <c r="AC168" t="s">
        <v>12</v>
      </c>
      <c r="AD168">
        <v>6.5</v>
      </c>
    </row>
    <row r="169" spans="1:30" x14ac:dyDescent="0.25">
      <c r="A169">
        <v>2024</v>
      </c>
      <c r="B169" t="s">
        <v>7</v>
      </c>
      <c r="C169" t="s">
        <v>8</v>
      </c>
      <c r="D169">
        <v>26</v>
      </c>
      <c r="E169" t="s">
        <v>34</v>
      </c>
      <c r="F169" t="s">
        <v>15</v>
      </c>
      <c r="G169">
        <v>78</v>
      </c>
      <c r="V169">
        <v>2024</v>
      </c>
      <c r="W169" t="s">
        <v>7</v>
      </c>
      <c r="X169" t="s">
        <v>8</v>
      </c>
      <c r="Y169">
        <v>26</v>
      </c>
      <c r="Z169" t="s">
        <v>34</v>
      </c>
      <c r="AA169">
        <v>12366</v>
      </c>
      <c r="AB169" t="s">
        <v>300</v>
      </c>
      <c r="AC169" t="s">
        <v>12</v>
      </c>
      <c r="AD169">
        <v>1.25</v>
      </c>
    </row>
    <row r="170" spans="1:30" x14ac:dyDescent="0.25">
      <c r="A170">
        <v>2024</v>
      </c>
      <c r="B170" t="s">
        <v>7</v>
      </c>
      <c r="C170" t="s">
        <v>8</v>
      </c>
      <c r="D170">
        <v>27</v>
      </c>
      <c r="E170" t="s">
        <v>35</v>
      </c>
      <c r="F170" t="s">
        <v>15</v>
      </c>
      <c r="G170">
        <v>21</v>
      </c>
      <c r="V170">
        <v>2024</v>
      </c>
      <c r="W170" t="s">
        <v>7</v>
      </c>
      <c r="X170" t="s">
        <v>8</v>
      </c>
      <c r="Y170">
        <v>23</v>
      </c>
      <c r="Z170" t="s">
        <v>31</v>
      </c>
      <c r="AA170">
        <v>12373</v>
      </c>
      <c r="AB170" t="s">
        <v>301</v>
      </c>
      <c r="AC170" t="s">
        <v>12</v>
      </c>
      <c r="AD170">
        <v>4.5</v>
      </c>
    </row>
    <row r="171" spans="1:30" x14ac:dyDescent="0.25">
      <c r="A171">
        <v>2024</v>
      </c>
      <c r="B171" t="s">
        <v>7</v>
      </c>
      <c r="C171" t="s">
        <v>8</v>
      </c>
      <c r="D171">
        <v>28</v>
      </c>
      <c r="E171" t="s">
        <v>36</v>
      </c>
      <c r="F171" t="s">
        <v>15</v>
      </c>
      <c r="G171">
        <v>138</v>
      </c>
      <c r="V171">
        <v>2024</v>
      </c>
      <c r="W171" t="s">
        <v>7</v>
      </c>
      <c r="X171" t="s">
        <v>8</v>
      </c>
      <c r="Y171">
        <v>23</v>
      </c>
      <c r="Z171" t="s">
        <v>31</v>
      </c>
      <c r="AA171">
        <v>12383</v>
      </c>
      <c r="AB171" t="s">
        <v>302</v>
      </c>
      <c r="AC171" t="s">
        <v>12</v>
      </c>
      <c r="AD171">
        <v>4.5</v>
      </c>
    </row>
    <row r="172" spans="1:30" x14ac:dyDescent="0.25">
      <c r="A172">
        <v>2024</v>
      </c>
      <c r="B172" t="s">
        <v>7</v>
      </c>
      <c r="C172" t="s">
        <v>8</v>
      </c>
      <c r="D172">
        <v>32</v>
      </c>
      <c r="E172" t="s">
        <v>37</v>
      </c>
      <c r="F172" t="s">
        <v>15</v>
      </c>
      <c r="G172">
        <v>196.5</v>
      </c>
      <c r="V172">
        <v>2024</v>
      </c>
      <c r="W172" t="s">
        <v>7</v>
      </c>
      <c r="X172" t="s">
        <v>8</v>
      </c>
      <c r="Y172">
        <v>11</v>
      </c>
      <c r="Z172" t="s">
        <v>22</v>
      </c>
      <c r="AA172">
        <v>12640</v>
      </c>
      <c r="AB172" t="s">
        <v>79</v>
      </c>
      <c r="AC172" t="s">
        <v>12</v>
      </c>
      <c r="AD172">
        <v>12</v>
      </c>
    </row>
    <row r="173" spans="1:30" x14ac:dyDescent="0.25">
      <c r="A173">
        <v>2024</v>
      </c>
      <c r="B173" t="s">
        <v>7</v>
      </c>
      <c r="C173" t="s">
        <v>8</v>
      </c>
      <c r="D173">
        <v>34</v>
      </c>
      <c r="E173" t="s">
        <v>38</v>
      </c>
      <c r="F173" t="s">
        <v>15</v>
      </c>
      <c r="G173">
        <v>6</v>
      </c>
      <c r="V173">
        <v>2024</v>
      </c>
      <c r="W173" t="s">
        <v>7</v>
      </c>
      <c r="X173" t="s">
        <v>8</v>
      </c>
      <c r="Y173">
        <v>22</v>
      </c>
      <c r="Z173" t="s">
        <v>30</v>
      </c>
      <c r="AA173">
        <v>12646</v>
      </c>
      <c r="AB173" t="s">
        <v>330</v>
      </c>
      <c r="AC173" t="s">
        <v>12</v>
      </c>
      <c r="AD173">
        <v>15</v>
      </c>
    </row>
    <row r="174" spans="1:30" x14ac:dyDescent="0.25">
      <c r="A174">
        <v>2024</v>
      </c>
      <c r="B174" t="s">
        <v>7</v>
      </c>
      <c r="C174" t="s">
        <v>8</v>
      </c>
      <c r="D174">
        <v>39</v>
      </c>
      <c r="E174" t="s">
        <v>39</v>
      </c>
      <c r="F174" t="s">
        <v>15</v>
      </c>
      <c r="G174">
        <v>33</v>
      </c>
      <c r="V174">
        <v>2024</v>
      </c>
      <c r="W174" t="s">
        <v>7</v>
      </c>
      <c r="X174" t="s">
        <v>8</v>
      </c>
      <c r="Y174">
        <v>22</v>
      </c>
      <c r="Z174" t="s">
        <v>30</v>
      </c>
      <c r="AA174">
        <v>12665</v>
      </c>
      <c r="AB174" t="s">
        <v>331</v>
      </c>
      <c r="AC174" t="s">
        <v>12</v>
      </c>
      <c r="AD174">
        <v>4.5</v>
      </c>
    </row>
    <row r="175" spans="1:30" x14ac:dyDescent="0.25">
      <c r="A175">
        <v>2024</v>
      </c>
      <c r="B175" t="s">
        <v>7</v>
      </c>
      <c r="C175" t="s">
        <v>8</v>
      </c>
      <c r="D175">
        <v>42</v>
      </c>
      <c r="E175" t="s">
        <v>41</v>
      </c>
      <c r="F175" t="s">
        <v>15</v>
      </c>
      <c r="G175">
        <v>42</v>
      </c>
      <c r="V175">
        <v>2024</v>
      </c>
      <c r="W175" t="s">
        <v>7</v>
      </c>
      <c r="X175" t="s">
        <v>8</v>
      </c>
      <c r="Y175">
        <v>22</v>
      </c>
      <c r="Z175" t="s">
        <v>30</v>
      </c>
      <c r="AA175">
        <v>12669</v>
      </c>
      <c r="AB175" t="s">
        <v>332</v>
      </c>
      <c r="AC175" t="s">
        <v>12</v>
      </c>
      <c r="AD175">
        <v>4.5</v>
      </c>
    </row>
    <row r="176" spans="1:30" x14ac:dyDescent="0.25">
      <c r="A176">
        <v>2024</v>
      </c>
      <c r="B176" t="s">
        <v>7</v>
      </c>
      <c r="C176" t="s">
        <v>8</v>
      </c>
      <c r="D176">
        <v>43</v>
      </c>
      <c r="E176" t="s">
        <v>42</v>
      </c>
      <c r="F176" t="s">
        <v>15</v>
      </c>
      <c r="G176">
        <v>6</v>
      </c>
      <c r="V176">
        <v>2024</v>
      </c>
      <c r="W176" t="s">
        <v>7</v>
      </c>
      <c r="X176" t="s">
        <v>8</v>
      </c>
      <c r="Y176">
        <v>22</v>
      </c>
      <c r="Z176" t="s">
        <v>30</v>
      </c>
      <c r="AA176">
        <v>12670</v>
      </c>
      <c r="AB176" t="s">
        <v>333</v>
      </c>
      <c r="AC176" t="s">
        <v>12</v>
      </c>
      <c r="AD176">
        <v>4.5</v>
      </c>
    </row>
    <row r="177" spans="1:30" x14ac:dyDescent="0.25">
      <c r="A177">
        <v>2024</v>
      </c>
      <c r="B177" t="s">
        <v>7</v>
      </c>
      <c r="C177" t="s">
        <v>8</v>
      </c>
      <c r="D177">
        <v>4</v>
      </c>
      <c r="E177" t="s">
        <v>9</v>
      </c>
      <c r="F177" t="s">
        <v>16</v>
      </c>
      <c r="G177">
        <v>45</v>
      </c>
      <c r="V177">
        <v>2024</v>
      </c>
      <c r="W177" t="s">
        <v>7</v>
      </c>
      <c r="X177" t="s">
        <v>8</v>
      </c>
      <c r="Y177">
        <v>22</v>
      </c>
      <c r="Z177" t="s">
        <v>30</v>
      </c>
      <c r="AA177">
        <v>12674</v>
      </c>
      <c r="AB177" t="s">
        <v>334</v>
      </c>
      <c r="AC177" t="s">
        <v>12</v>
      </c>
      <c r="AD177">
        <v>6</v>
      </c>
    </row>
    <row r="178" spans="1:30" x14ac:dyDescent="0.25">
      <c r="A178">
        <v>2024</v>
      </c>
      <c r="B178" t="s">
        <v>7</v>
      </c>
      <c r="C178" t="s">
        <v>8</v>
      </c>
      <c r="D178">
        <v>6</v>
      </c>
      <c r="E178" t="s">
        <v>17</v>
      </c>
      <c r="F178" t="s">
        <v>16</v>
      </c>
      <c r="G178">
        <v>117</v>
      </c>
      <c r="V178">
        <v>2024</v>
      </c>
      <c r="W178" t="s">
        <v>7</v>
      </c>
      <c r="X178" t="s">
        <v>8</v>
      </c>
      <c r="Y178">
        <v>22</v>
      </c>
      <c r="Z178" t="s">
        <v>30</v>
      </c>
      <c r="AA178">
        <v>12686</v>
      </c>
      <c r="AB178" t="s">
        <v>335</v>
      </c>
      <c r="AC178" t="s">
        <v>12</v>
      </c>
      <c r="AD178">
        <v>6</v>
      </c>
    </row>
    <row r="179" spans="1:30" x14ac:dyDescent="0.25">
      <c r="A179">
        <v>2024</v>
      </c>
      <c r="B179" t="s">
        <v>7</v>
      </c>
      <c r="C179" t="s">
        <v>8</v>
      </c>
      <c r="D179">
        <v>7</v>
      </c>
      <c r="E179" t="s">
        <v>19</v>
      </c>
      <c r="F179" t="s">
        <v>16</v>
      </c>
      <c r="G179">
        <v>903</v>
      </c>
      <c r="V179">
        <v>2024</v>
      </c>
      <c r="W179" t="s">
        <v>7</v>
      </c>
      <c r="X179" t="s">
        <v>8</v>
      </c>
      <c r="Y179">
        <v>28</v>
      </c>
      <c r="Z179" t="s">
        <v>36</v>
      </c>
      <c r="AA179">
        <v>14420</v>
      </c>
      <c r="AB179" t="s">
        <v>214</v>
      </c>
      <c r="AC179" t="s">
        <v>12</v>
      </c>
      <c r="AD179">
        <v>6</v>
      </c>
    </row>
    <row r="180" spans="1:30" x14ac:dyDescent="0.25">
      <c r="A180">
        <v>2024</v>
      </c>
      <c r="B180" t="s">
        <v>7</v>
      </c>
      <c r="C180" t="s">
        <v>8</v>
      </c>
      <c r="D180">
        <v>9</v>
      </c>
      <c r="E180" t="s">
        <v>21</v>
      </c>
      <c r="F180" t="s">
        <v>16</v>
      </c>
      <c r="G180">
        <v>588</v>
      </c>
      <c r="V180">
        <v>2024</v>
      </c>
      <c r="W180" t="s">
        <v>7</v>
      </c>
      <c r="X180" t="s">
        <v>8</v>
      </c>
      <c r="Y180">
        <v>24</v>
      </c>
      <c r="Z180" t="s">
        <v>32</v>
      </c>
      <c r="AA180">
        <v>14444</v>
      </c>
      <c r="AB180" t="s">
        <v>102</v>
      </c>
      <c r="AC180" t="s">
        <v>12</v>
      </c>
      <c r="AD180">
        <v>3.5</v>
      </c>
    </row>
    <row r="181" spans="1:30" x14ac:dyDescent="0.25">
      <c r="A181">
        <v>2024</v>
      </c>
      <c r="B181" t="s">
        <v>7</v>
      </c>
      <c r="C181" t="s">
        <v>8</v>
      </c>
      <c r="D181">
        <v>11</v>
      </c>
      <c r="E181" t="s">
        <v>22</v>
      </c>
      <c r="F181" t="s">
        <v>16</v>
      </c>
      <c r="G181">
        <v>813</v>
      </c>
      <c r="V181">
        <v>2024</v>
      </c>
      <c r="W181" t="s">
        <v>7</v>
      </c>
      <c r="X181" t="s">
        <v>8</v>
      </c>
      <c r="Y181">
        <v>4</v>
      </c>
      <c r="Z181" t="s">
        <v>9</v>
      </c>
      <c r="AA181">
        <v>14444</v>
      </c>
      <c r="AB181" t="s">
        <v>102</v>
      </c>
      <c r="AC181" t="s">
        <v>12</v>
      </c>
      <c r="AD181">
        <v>1</v>
      </c>
    </row>
    <row r="182" spans="1:30" x14ac:dyDescent="0.25">
      <c r="A182">
        <v>2024</v>
      </c>
      <c r="B182" t="s">
        <v>7</v>
      </c>
      <c r="C182" t="s">
        <v>8</v>
      </c>
      <c r="D182">
        <v>12</v>
      </c>
      <c r="E182" t="s">
        <v>23</v>
      </c>
      <c r="F182" t="s">
        <v>16</v>
      </c>
      <c r="G182">
        <v>859.5</v>
      </c>
      <c r="V182">
        <v>2024</v>
      </c>
      <c r="W182" t="s">
        <v>7</v>
      </c>
      <c r="X182" t="s">
        <v>8</v>
      </c>
      <c r="Y182">
        <v>28</v>
      </c>
      <c r="Z182" t="s">
        <v>36</v>
      </c>
      <c r="AA182">
        <v>14591</v>
      </c>
      <c r="AB182" t="s">
        <v>139</v>
      </c>
      <c r="AC182" t="s">
        <v>12</v>
      </c>
      <c r="AD182">
        <v>9</v>
      </c>
    </row>
    <row r="183" spans="1:30" x14ac:dyDescent="0.25">
      <c r="A183">
        <v>2024</v>
      </c>
      <c r="B183" t="s">
        <v>7</v>
      </c>
      <c r="C183" t="s">
        <v>8</v>
      </c>
      <c r="D183">
        <v>13</v>
      </c>
      <c r="E183" t="s">
        <v>24</v>
      </c>
      <c r="F183" t="s">
        <v>16</v>
      </c>
      <c r="G183">
        <v>4.5</v>
      </c>
      <c r="V183">
        <v>2024</v>
      </c>
      <c r="W183" t="s">
        <v>7</v>
      </c>
      <c r="X183" t="s">
        <v>8</v>
      </c>
      <c r="Y183">
        <v>22</v>
      </c>
      <c r="Z183" t="s">
        <v>30</v>
      </c>
      <c r="AA183">
        <v>14617</v>
      </c>
      <c r="AB183" t="s">
        <v>416</v>
      </c>
      <c r="AC183" t="s">
        <v>12</v>
      </c>
      <c r="AD183">
        <v>4</v>
      </c>
    </row>
    <row r="184" spans="1:30" x14ac:dyDescent="0.25">
      <c r="A184">
        <v>2024</v>
      </c>
      <c r="B184" t="s">
        <v>7</v>
      </c>
      <c r="C184" t="s">
        <v>8</v>
      </c>
      <c r="D184">
        <v>16</v>
      </c>
      <c r="E184" t="s">
        <v>25</v>
      </c>
      <c r="F184" t="s">
        <v>16</v>
      </c>
      <c r="G184">
        <v>106.5</v>
      </c>
      <c r="V184">
        <v>2024</v>
      </c>
      <c r="W184" t="s">
        <v>7</v>
      </c>
      <c r="X184" t="s">
        <v>8</v>
      </c>
      <c r="Y184">
        <v>32</v>
      </c>
      <c r="Z184" t="s">
        <v>37</v>
      </c>
      <c r="AA184">
        <v>14618</v>
      </c>
      <c r="AB184" t="s">
        <v>438</v>
      </c>
      <c r="AC184" t="s">
        <v>12</v>
      </c>
      <c r="AD184">
        <v>6</v>
      </c>
    </row>
    <row r="185" spans="1:30" x14ac:dyDescent="0.25">
      <c r="A185">
        <v>2024</v>
      </c>
      <c r="B185" t="s">
        <v>7</v>
      </c>
      <c r="C185" t="s">
        <v>8</v>
      </c>
      <c r="D185">
        <v>17</v>
      </c>
      <c r="E185" t="s">
        <v>26</v>
      </c>
      <c r="F185" t="s">
        <v>16</v>
      </c>
      <c r="G185">
        <v>1196</v>
      </c>
      <c r="V185">
        <v>2024</v>
      </c>
      <c r="W185" t="s">
        <v>7</v>
      </c>
      <c r="X185" t="s">
        <v>8</v>
      </c>
      <c r="Y185">
        <v>17</v>
      </c>
      <c r="Z185" t="s">
        <v>26</v>
      </c>
      <c r="AA185">
        <v>14618</v>
      </c>
      <c r="AB185" t="s">
        <v>438</v>
      </c>
      <c r="AC185" t="s">
        <v>12</v>
      </c>
      <c r="AD185">
        <v>6</v>
      </c>
    </row>
    <row r="186" spans="1:30" x14ac:dyDescent="0.25">
      <c r="A186">
        <v>2024</v>
      </c>
      <c r="B186" t="s">
        <v>7</v>
      </c>
      <c r="C186" t="s">
        <v>8</v>
      </c>
      <c r="D186">
        <v>19</v>
      </c>
      <c r="E186" t="s">
        <v>27</v>
      </c>
      <c r="F186" t="s">
        <v>16</v>
      </c>
      <c r="G186">
        <v>481.5</v>
      </c>
      <c r="V186">
        <v>2024</v>
      </c>
      <c r="W186" t="s">
        <v>7</v>
      </c>
      <c r="X186" t="s">
        <v>8</v>
      </c>
      <c r="Y186">
        <v>32</v>
      </c>
      <c r="Z186" t="s">
        <v>37</v>
      </c>
      <c r="AA186">
        <v>14619</v>
      </c>
      <c r="AB186" t="s">
        <v>430</v>
      </c>
      <c r="AC186" t="s">
        <v>12</v>
      </c>
      <c r="AD186">
        <v>4.5</v>
      </c>
    </row>
    <row r="187" spans="1:30" x14ac:dyDescent="0.25">
      <c r="A187">
        <v>2024</v>
      </c>
      <c r="B187" t="s">
        <v>7</v>
      </c>
      <c r="C187" t="s">
        <v>8</v>
      </c>
      <c r="D187">
        <v>20</v>
      </c>
      <c r="E187" t="s">
        <v>28</v>
      </c>
      <c r="F187" t="s">
        <v>16</v>
      </c>
      <c r="G187">
        <v>347.25</v>
      </c>
      <c r="V187">
        <v>2024</v>
      </c>
      <c r="W187" t="s">
        <v>7</v>
      </c>
      <c r="X187" t="s">
        <v>8</v>
      </c>
      <c r="Y187">
        <v>24</v>
      </c>
      <c r="Z187" t="s">
        <v>32</v>
      </c>
      <c r="AA187">
        <v>14658</v>
      </c>
      <c r="AB187" t="s">
        <v>303</v>
      </c>
      <c r="AC187" t="s">
        <v>12</v>
      </c>
      <c r="AD187">
        <v>4.5</v>
      </c>
    </row>
    <row r="188" spans="1:30" x14ac:dyDescent="0.25">
      <c r="A188">
        <v>2024</v>
      </c>
      <c r="B188" t="s">
        <v>7</v>
      </c>
      <c r="C188" t="s">
        <v>8</v>
      </c>
      <c r="D188">
        <v>21</v>
      </c>
      <c r="E188" t="s">
        <v>29</v>
      </c>
      <c r="F188" t="s">
        <v>16</v>
      </c>
      <c r="G188">
        <v>315</v>
      </c>
      <c r="V188">
        <v>2024</v>
      </c>
      <c r="W188" t="s">
        <v>7</v>
      </c>
      <c r="X188" t="s">
        <v>8</v>
      </c>
      <c r="Y188">
        <v>24</v>
      </c>
      <c r="Z188" t="s">
        <v>32</v>
      </c>
      <c r="AA188">
        <v>14690</v>
      </c>
      <c r="AB188" t="s">
        <v>103</v>
      </c>
      <c r="AC188" t="s">
        <v>12</v>
      </c>
      <c r="AD188">
        <v>4.5</v>
      </c>
    </row>
    <row r="189" spans="1:30" x14ac:dyDescent="0.25">
      <c r="A189">
        <v>2024</v>
      </c>
      <c r="B189" t="s">
        <v>7</v>
      </c>
      <c r="C189" t="s">
        <v>8</v>
      </c>
      <c r="D189">
        <v>22</v>
      </c>
      <c r="E189" t="s">
        <v>30</v>
      </c>
      <c r="F189" t="s">
        <v>16</v>
      </c>
      <c r="G189">
        <v>1929</v>
      </c>
      <c r="V189">
        <v>2024</v>
      </c>
      <c r="W189" t="s">
        <v>7</v>
      </c>
      <c r="X189" t="s">
        <v>8</v>
      </c>
      <c r="Y189">
        <v>17</v>
      </c>
      <c r="Z189" t="s">
        <v>26</v>
      </c>
      <c r="AA189">
        <v>14708</v>
      </c>
      <c r="AB189" t="s">
        <v>146</v>
      </c>
      <c r="AC189" t="s">
        <v>12</v>
      </c>
      <c r="AD189">
        <v>7.5</v>
      </c>
    </row>
    <row r="190" spans="1:30" x14ac:dyDescent="0.25">
      <c r="A190">
        <v>2024</v>
      </c>
      <c r="B190" t="s">
        <v>7</v>
      </c>
      <c r="C190" t="s">
        <v>8</v>
      </c>
      <c r="D190">
        <v>23</v>
      </c>
      <c r="E190" t="s">
        <v>31</v>
      </c>
      <c r="F190" t="s">
        <v>16</v>
      </c>
      <c r="G190">
        <v>495</v>
      </c>
      <c r="V190">
        <v>2024</v>
      </c>
      <c r="W190" t="s">
        <v>7</v>
      </c>
      <c r="X190" t="s">
        <v>8</v>
      </c>
      <c r="Y190">
        <v>12</v>
      </c>
      <c r="Z190" t="s">
        <v>23</v>
      </c>
      <c r="AA190">
        <v>32926</v>
      </c>
      <c r="AB190" t="s">
        <v>378</v>
      </c>
      <c r="AC190" t="s">
        <v>12</v>
      </c>
      <c r="AD190">
        <v>4.5</v>
      </c>
    </row>
    <row r="191" spans="1:30" x14ac:dyDescent="0.25">
      <c r="A191">
        <v>2024</v>
      </c>
      <c r="B191" t="s">
        <v>7</v>
      </c>
      <c r="C191" t="s">
        <v>8</v>
      </c>
      <c r="D191">
        <v>24</v>
      </c>
      <c r="E191" t="s">
        <v>32</v>
      </c>
      <c r="F191" t="s">
        <v>16</v>
      </c>
      <c r="G191">
        <v>817.3</v>
      </c>
      <c r="V191">
        <v>2024</v>
      </c>
      <c r="W191" t="s">
        <v>7</v>
      </c>
      <c r="X191" t="s">
        <v>8</v>
      </c>
      <c r="Y191">
        <v>22</v>
      </c>
      <c r="Z191" t="s">
        <v>30</v>
      </c>
      <c r="AA191">
        <v>32929</v>
      </c>
      <c r="AB191" t="s">
        <v>379</v>
      </c>
      <c r="AC191" t="s">
        <v>12</v>
      </c>
      <c r="AD191">
        <v>4.5</v>
      </c>
    </row>
    <row r="192" spans="1:30" x14ac:dyDescent="0.25">
      <c r="A192">
        <v>2024</v>
      </c>
      <c r="B192" t="s">
        <v>7</v>
      </c>
      <c r="C192" t="s">
        <v>8</v>
      </c>
      <c r="D192">
        <v>25</v>
      </c>
      <c r="E192" t="s">
        <v>33</v>
      </c>
      <c r="F192" t="s">
        <v>16</v>
      </c>
      <c r="G192">
        <v>370.5</v>
      </c>
      <c r="V192">
        <v>2024</v>
      </c>
      <c r="W192" t="s">
        <v>7</v>
      </c>
      <c r="X192" t="s">
        <v>8</v>
      </c>
      <c r="Y192">
        <v>22</v>
      </c>
      <c r="Z192" t="s">
        <v>30</v>
      </c>
      <c r="AA192">
        <v>32931</v>
      </c>
      <c r="AB192" t="s">
        <v>380</v>
      </c>
      <c r="AC192" t="s">
        <v>12</v>
      </c>
      <c r="AD192">
        <v>4.5</v>
      </c>
    </row>
    <row r="193" spans="1:30" x14ac:dyDescent="0.25">
      <c r="A193">
        <v>2024</v>
      </c>
      <c r="B193" t="s">
        <v>7</v>
      </c>
      <c r="C193" t="s">
        <v>8</v>
      </c>
      <c r="D193">
        <v>26</v>
      </c>
      <c r="E193" t="s">
        <v>34</v>
      </c>
      <c r="F193" t="s">
        <v>16</v>
      </c>
      <c r="G193">
        <v>1420.5</v>
      </c>
      <c r="V193">
        <v>2024</v>
      </c>
      <c r="W193" t="s">
        <v>7</v>
      </c>
      <c r="X193" t="s">
        <v>8</v>
      </c>
      <c r="Y193">
        <v>28</v>
      </c>
      <c r="Z193" t="s">
        <v>36</v>
      </c>
      <c r="AA193">
        <v>32949</v>
      </c>
      <c r="AB193" t="s">
        <v>398</v>
      </c>
      <c r="AC193" t="s">
        <v>12</v>
      </c>
      <c r="AD193">
        <v>6</v>
      </c>
    </row>
    <row r="194" spans="1:30" x14ac:dyDescent="0.25">
      <c r="A194">
        <v>2024</v>
      </c>
      <c r="B194" t="s">
        <v>7</v>
      </c>
      <c r="C194" t="s">
        <v>8</v>
      </c>
      <c r="D194">
        <v>27</v>
      </c>
      <c r="E194" t="s">
        <v>35</v>
      </c>
      <c r="F194" t="s">
        <v>16</v>
      </c>
      <c r="G194">
        <v>397.5</v>
      </c>
      <c r="V194">
        <v>2024</v>
      </c>
      <c r="W194" t="s">
        <v>7</v>
      </c>
      <c r="X194" t="s">
        <v>8</v>
      </c>
      <c r="Y194">
        <v>96</v>
      </c>
      <c r="Z194" t="s">
        <v>43</v>
      </c>
      <c r="AA194">
        <v>35023</v>
      </c>
      <c r="AB194" t="s">
        <v>439</v>
      </c>
      <c r="AC194" t="s">
        <v>12</v>
      </c>
      <c r="AD194">
        <v>2</v>
      </c>
    </row>
    <row r="195" spans="1:30" x14ac:dyDescent="0.25">
      <c r="A195">
        <v>2024</v>
      </c>
      <c r="B195" t="s">
        <v>7</v>
      </c>
      <c r="C195" t="s">
        <v>8</v>
      </c>
      <c r="D195">
        <v>28</v>
      </c>
      <c r="E195" t="s">
        <v>36</v>
      </c>
      <c r="F195" t="s">
        <v>16</v>
      </c>
      <c r="G195">
        <v>1157</v>
      </c>
      <c r="V195">
        <v>2024</v>
      </c>
      <c r="W195" t="s">
        <v>7</v>
      </c>
      <c r="X195" t="s">
        <v>8</v>
      </c>
      <c r="Y195">
        <v>96</v>
      </c>
      <c r="Z195" t="s">
        <v>43</v>
      </c>
      <c r="AA195">
        <v>35024</v>
      </c>
      <c r="AB195" t="s">
        <v>433</v>
      </c>
      <c r="AC195" t="s">
        <v>12</v>
      </c>
      <c r="AD195">
        <v>1.2</v>
      </c>
    </row>
    <row r="196" spans="1:30" x14ac:dyDescent="0.25">
      <c r="A196">
        <v>2024</v>
      </c>
      <c r="B196" t="s">
        <v>7</v>
      </c>
      <c r="C196" t="s">
        <v>8</v>
      </c>
      <c r="D196">
        <v>32</v>
      </c>
      <c r="E196" t="s">
        <v>37</v>
      </c>
      <c r="F196" t="s">
        <v>16</v>
      </c>
      <c r="G196">
        <v>1008.5</v>
      </c>
      <c r="V196">
        <v>2024</v>
      </c>
      <c r="W196" t="s">
        <v>7</v>
      </c>
      <c r="X196" t="s">
        <v>8</v>
      </c>
      <c r="Y196">
        <v>7</v>
      </c>
      <c r="Z196" t="s">
        <v>19</v>
      </c>
      <c r="AA196">
        <v>35044</v>
      </c>
      <c r="AB196" t="s">
        <v>440</v>
      </c>
      <c r="AC196" t="s">
        <v>12</v>
      </c>
      <c r="AD196">
        <v>6</v>
      </c>
    </row>
    <row r="197" spans="1:30" x14ac:dyDescent="0.25">
      <c r="A197">
        <v>2024</v>
      </c>
      <c r="B197" t="s">
        <v>7</v>
      </c>
      <c r="C197" t="s">
        <v>8</v>
      </c>
      <c r="D197">
        <v>34</v>
      </c>
      <c r="E197" t="s">
        <v>38</v>
      </c>
      <c r="F197" t="s">
        <v>16</v>
      </c>
      <c r="G197">
        <v>48</v>
      </c>
      <c r="V197">
        <v>2024</v>
      </c>
      <c r="W197" t="s">
        <v>7</v>
      </c>
      <c r="X197" t="s">
        <v>8</v>
      </c>
      <c r="Y197">
        <v>7</v>
      </c>
      <c r="Z197" t="s">
        <v>19</v>
      </c>
      <c r="AA197">
        <v>35063</v>
      </c>
      <c r="AB197" t="s">
        <v>441</v>
      </c>
      <c r="AC197" t="s">
        <v>12</v>
      </c>
      <c r="AD197">
        <v>4.5</v>
      </c>
    </row>
    <row r="198" spans="1:30" x14ac:dyDescent="0.25">
      <c r="A198">
        <v>2024</v>
      </c>
      <c r="B198" t="s">
        <v>7</v>
      </c>
      <c r="C198" t="s">
        <v>8</v>
      </c>
      <c r="D198">
        <v>39</v>
      </c>
      <c r="E198" t="s">
        <v>39</v>
      </c>
      <c r="F198" t="s">
        <v>16</v>
      </c>
      <c r="G198">
        <v>216</v>
      </c>
      <c r="V198">
        <v>2024</v>
      </c>
      <c r="W198" t="s">
        <v>7</v>
      </c>
      <c r="X198" t="s">
        <v>8</v>
      </c>
      <c r="Y198">
        <v>26</v>
      </c>
      <c r="Z198" t="s">
        <v>34</v>
      </c>
      <c r="AA198">
        <v>10331</v>
      </c>
      <c r="AB198" t="s">
        <v>104</v>
      </c>
      <c r="AC198" t="s">
        <v>12</v>
      </c>
      <c r="AD198">
        <v>19.5</v>
      </c>
    </row>
    <row r="199" spans="1:30" x14ac:dyDescent="0.25">
      <c r="A199">
        <v>2024</v>
      </c>
      <c r="B199" t="s">
        <v>7</v>
      </c>
      <c r="C199" t="s">
        <v>8</v>
      </c>
      <c r="D199">
        <v>40</v>
      </c>
      <c r="E199" t="s">
        <v>40</v>
      </c>
      <c r="F199" t="s">
        <v>16</v>
      </c>
      <c r="G199">
        <v>6</v>
      </c>
      <c r="V199">
        <v>2024</v>
      </c>
      <c r="W199" t="s">
        <v>7</v>
      </c>
      <c r="X199" t="s">
        <v>8</v>
      </c>
      <c r="Y199">
        <v>11</v>
      </c>
      <c r="Z199" t="s">
        <v>22</v>
      </c>
      <c r="AA199">
        <v>10347</v>
      </c>
      <c r="AB199" t="s">
        <v>105</v>
      </c>
      <c r="AC199" t="s">
        <v>12</v>
      </c>
      <c r="AD199">
        <v>11</v>
      </c>
    </row>
    <row r="200" spans="1:30" x14ac:dyDescent="0.25">
      <c r="A200">
        <v>2024</v>
      </c>
      <c r="B200" t="s">
        <v>7</v>
      </c>
      <c r="C200" t="s">
        <v>8</v>
      </c>
      <c r="D200">
        <v>42</v>
      </c>
      <c r="E200" t="s">
        <v>41</v>
      </c>
      <c r="F200" t="s">
        <v>16</v>
      </c>
      <c r="G200">
        <v>335.75</v>
      </c>
      <c r="V200">
        <v>2024</v>
      </c>
      <c r="W200" t="s">
        <v>7</v>
      </c>
      <c r="X200" t="s">
        <v>8</v>
      </c>
      <c r="Y200">
        <v>11</v>
      </c>
      <c r="Z200" t="s">
        <v>22</v>
      </c>
      <c r="AA200">
        <v>10353</v>
      </c>
      <c r="AB200" t="s">
        <v>106</v>
      </c>
      <c r="AC200" t="s">
        <v>12</v>
      </c>
      <c r="AD200">
        <v>12</v>
      </c>
    </row>
    <row r="201" spans="1:30" x14ac:dyDescent="0.25">
      <c r="A201">
        <v>2024</v>
      </c>
      <c r="B201" t="s">
        <v>7</v>
      </c>
      <c r="C201" t="s">
        <v>8</v>
      </c>
      <c r="D201">
        <v>43</v>
      </c>
      <c r="E201" t="s">
        <v>42</v>
      </c>
      <c r="F201" t="s">
        <v>16</v>
      </c>
      <c r="G201">
        <v>141</v>
      </c>
      <c r="V201">
        <v>2024</v>
      </c>
      <c r="W201" t="s">
        <v>7</v>
      </c>
      <c r="X201" t="s">
        <v>8</v>
      </c>
      <c r="Y201">
        <v>32</v>
      </c>
      <c r="Z201" t="s">
        <v>37</v>
      </c>
      <c r="AA201">
        <v>11674</v>
      </c>
      <c r="AB201" t="s">
        <v>147</v>
      </c>
      <c r="AC201" t="s">
        <v>12</v>
      </c>
      <c r="AD201">
        <v>9</v>
      </c>
    </row>
    <row r="202" spans="1:30" x14ac:dyDescent="0.25">
      <c r="A202">
        <v>2024</v>
      </c>
      <c r="B202" t="s">
        <v>7</v>
      </c>
      <c r="C202" t="s">
        <v>8</v>
      </c>
      <c r="D202">
        <v>96</v>
      </c>
      <c r="E202" t="s">
        <v>43</v>
      </c>
      <c r="F202" t="s">
        <v>16</v>
      </c>
      <c r="G202">
        <v>20.7</v>
      </c>
      <c r="V202">
        <v>2024</v>
      </c>
      <c r="W202" t="s">
        <v>7</v>
      </c>
      <c r="X202" t="s">
        <v>8</v>
      </c>
      <c r="Y202">
        <v>32</v>
      </c>
      <c r="Z202" t="s">
        <v>37</v>
      </c>
      <c r="AA202">
        <v>11684</v>
      </c>
      <c r="AB202" t="s">
        <v>148</v>
      </c>
      <c r="AC202" t="s">
        <v>12</v>
      </c>
      <c r="AD202">
        <v>9</v>
      </c>
    </row>
    <row r="203" spans="1:30" x14ac:dyDescent="0.25">
      <c r="V203">
        <v>2024</v>
      </c>
      <c r="W203" t="s">
        <v>7</v>
      </c>
      <c r="X203" t="s">
        <v>8</v>
      </c>
      <c r="Y203">
        <v>39</v>
      </c>
      <c r="Z203" t="s">
        <v>39</v>
      </c>
      <c r="AA203">
        <v>11692</v>
      </c>
      <c r="AB203" t="s">
        <v>149</v>
      </c>
      <c r="AC203" t="s">
        <v>12</v>
      </c>
      <c r="AD203">
        <v>4.5</v>
      </c>
    </row>
    <row r="204" spans="1:30" x14ac:dyDescent="0.25">
      <c r="V204">
        <v>2024</v>
      </c>
      <c r="W204" t="s">
        <v>7</v>
      </c>
      <c r="X204" t="s">
        <v>8</v>
      </c>
      <c r="Y204">
        <v>39</v>
      </c>
      <c r="Z204" t="s">
        <v>39</v>
      </c>
      <c r="AA204">
        <v>11714</v>
      </c>
      <c r="AB204" t="s">
        <v>150</v>
      </c>
      <c r="AC204" t="s">
        <v>12</v>
      </c>
      <c r="AD204">
        <v>4.5</v>
      </c>
    </row>
    <row r="205" spans="1:30" x14ac:dyDescent="0.25">
      <c r="V205">
        <v>2024</v>
      </c>
      <c r="W205" t="s">
        <v>7</v>
      </c>
      <c r="X205" t="s">
        <v>8</v>
      </c>
      <c r="Y205">
        <v>7</v>
      </c>
      <c r="Z205" t="s">
        <v>19</v>
      </c>
      <c r="AA205">
        <v>11814</v>
      </c>
      <c r="AB205" t="s">
        <v>215</v>
      </c>
      <c r="AC205" t="s">
        <v>12</v>
      </c>
      <c r="AD205">
        <v>13</v>
      </c>
    </row>
    <row r="206" spans="1:30" x14ac:dyDescent="0.25">
      <c r="V206">
        <v>2024</v>
      </c>
      <c r="W206" t="s">
        <v>7</v>
      </c>
      <c r="X206" t="s">
        <v>8</v>
      </c>
      <c r="Y206">
        <v>9</v>
      </c>
      <c r="Z206" t="s">
        <v>21</v>
      </c>
      <c r="AA206">
        <v>11815</v>
      </c>
      <c r="AB206" t="s">
        <v>216</v>
      </c>
      <c r="AC206" t="s">
        <v>12</v>
      </c>
      <c r="AD206">
        <v>6.7</v>
      </c>
    </row>
    <row r="207" spans="1:30" x14ac:dyDescent="0.25">
      <c r="V207">
        <v>2024</v>
      </c>
      <c r="W207" t="s">
        <v>7</v>
      </c>
      <c r="X207" t="s">
        <v>8</v>
      </c>
      <c r="Y207">
        <v>7</v>
      </c>
      <c r="Z207" t="s">
        <v>19</v>
      </c>
      <c r="AA207">
        <v>11817</v>
      </c>
      <c r="AB207" t="s">
        <v>217</v>
      </c>
      <c r="AC207" t="s">
        <v>12</v>
      </c>
      <c r="AD207">
        <v>12.6</v>
      </c>
    </row>
    <row r="208" spans="1:30" x14ac:dyDescent="0.25">
      <c r="V208">
        <v>2024</v>
      </c>
      <c r="W208" t="s">
        <v>7</v>
      </c>
      <c r="X208" t="s">
        <v>8</v>
      </c>
      <c r="Y208">
        <v>7</v>
      </c>
      <c r="Z208" t="s">
        <v>19</v>
      </c>
      <c r="AA208">
        <v>11825</v>
      </c>
      <c r="AB208" t="s">
        <v>218</v>
      </c>
      <c r="AC208" t="s">
        <v>12</v>
      </c>
      <c r="AD208">
        <v>7</v>
      </c>
    </row>
    <row r="209" spans="22:30" x14ac:dyDescent="0.25">
      <c r="V209">
        <v>2024</v>
      </c>
      <c r="W209" t="s">
        <v>7</v>
      </c>
      <c r="X209" t="s">
        <v>8</v>
      </c>
      <c r="Y209">
        <v>7</v>
      </c>
      <c r="Z209" t="s">
        <v>19</v>
      </c>
      <c r="AA209">
        <v>11835</v>
      </c>
      <c r="AB209" t="s">
        <v>219</v>
      </c>
      <c r="AC209" t="s">
        <v>12</v>
      </c>
      <c r="AD209">
        <v>13</v>
      </c>
    </row>
    <row r="210" spans="22:30" x14ac:dyDescent="0.25">
      <c r="V210">
        <v>2024</v>
      </c>
      <c r="W210" t="s">
        <v>7</v>
      </c>
      <c r="X210" t="s">
        <v>8</v>
      </c>
      <c r="Y210">
        <v>9</v>
      </c>
      <c r="Z210" t="s">
        <v>21</v>
      </c>
      <c r="AA210">
        <v>11838</v>
      </c>
      <c r="AB210" t="s">
        <v>220</v>
      </c>
      <c r="AC210" t="s">
        <v>12</v>
      </c>
      <c r="AD210">
        <v>13</v>
      </c>
    </row>
    <row r="211" spans="22:30" x14ac:dyDescent="0.25">
      <c r="V211">
        <v>2024</v>
      </c>
      <c r="W211" t="s">
        <v>7</v>
      </c>
      <c r="X211" t="s">
        <v>8</v>
      </c>
      <c r="Y211">
        <v>7</v>
      </c>
      <c r="Z211" t="s">
        <v>19</v>
      </c>
      <c r="AA211">
        <v>11851</v>
      </c>
      <c r="AB211" t="s">
        <v>221</v>
      </c>
      <c r="AC211" t="s">
        <v>12</v>
      </c>
      <c r="AD211">
        <v>4.5</v>
      </c>
    </row>
    <row r="212" spans="22:30" x14ac:dyDescent="0.25">
      <c r="V212">
        <v>2024</v>
      </c>
      <c r="W212" t="s">
        <v>7</v>
      </c>
      <c r="X212" t="s">
        <v>8</v>
      </c>
      <c r="Y212">
        <v>7</v>
      </c>
      <c r="Z212" t="s">
        <v>19</v>
      </c>
      <c r="AA212">
        <v>11852</v>
      </c>
      <c r="AB212" t="s">
        <v>222</v>
      </c>
      <c r="AC212" t="s">
        <v>12</v>
      </c>
      <c r="AD212">
        <v>4.5</v>
      </c>
    </row>
    <row r="213" spans="22:30" x14ac:dyDescent="0.25">
      <c r="V213">
        <v>2024</v>
      </c>
      <c r="W213" t="s">
        <v>7</v>
      </c>
      <c r="X213" t="s">
        <v>8</v>
      </c>
      <c r="Y213">
        <v>39</v>
      </c>
      <c r="Z213" t="s">
        <v>39</v>
      </c>
      <c r="AA213">
        <v>12067</v>
      </c>
      <c r="AB213" t="s">
        <v>131</v>
      </c>
      <c r="AC213" t="s">
        <v>12</v>
      </c>
      <c r="AD213">
        <v>9</v>
      </c>
    </row>
    <row r="214" spans="22:30" x14ac:dyDescent="0.25">
      <c r="V214">
        <v>2024</v>
      </c>
      <c r="W214" t="s">
        <v>7</v>
      </c>
      <c r="X214" t="s">
        <v>8</v>
      </c>
      <c r="Y214">
        <v>11</v>
      </c>
      <c r="Z214" t="s">
        <v>22</v>
      </c>
      <c r="AA214">
        <v>12070</v>
      </c>
      <c r="AB214" t="s">
        <v>255</v>
      </c>
      <c r="AC214" t="s">
        <v>12</v>
      </c>
      <c r="AD214">
        <v>7.5</v>
      </c>
    </row>
    <row r="215" spans="22:30" x14ac:dyDescent="0.25">
      <c r="V215">
        <v>2024</v>
      </c>
      <c r="W215" t="s">
        <v>7</v>
      </c>
      <c r="X215" t="s">
        <v>8</v>
      </c>
      <c r="Y215">
        <v>19</v>
      </c>
      <c r="Z215" t="s">
        <v>27</v>
      </c>
      <c r="AA215">
        <v>12080</v>
      </c>
      <c r="AB215" t="s">
        <v>256</v>
      </c>
      <c r="AC215" t="s">
        <v>12</v>
      </c>
      <c r="AD215">
        <v>5.75</v>
      </c>
    </row>
    <row r="216" spans="22:30" x14ac:dyDescent="0.25">
      <c r="V216">
        <v>2024</v>
      </c>
      <c r="W216" t="s">
        <v>7</v>
      </c>
      <c r="X216" t="s">
        <v>8</v>
      </c>
      <c r="Y216">
        <v>19</v>
      </c>
      <c r="Z216" t="s">
        <v>27</v>
      </c>
      <c r="AA216">
        <v>12089</v>
      </c>
      <c r="AB216" t="s">
        <v>257</v>
      </c>
      <c r="AC216" t="s">
        <v>12</v>
      </c>
      <c r="AD216">
        <v>6</v>
      </c>
    </row>
    <row r="217" spans="22:30" x14ac:dyDescent="0.25">
      <c r="V217">
        <v>2024</v>
      </c>
      <c r="W217" t="s">
        <v>7</v>
      </c>
      <c r="X217" t="s">
        <v>8</v>
      </c>
      <c r="Y217">
        <v>19</v>
      </c>
      <c r="Z217" t="s">
        <v>27</v>
      </c>
      <c r="AA217">
        <v>12101</v>
      </c>
      <c r="AB217" t="s">
        <v>258</v>
      </c>
      <c r="AC217" t="s">
        <v>12</v>
      </c>
      <c r="AD217">
        <v>4.5</v>
      </c>
    </row>
    <row r="218" spans="22:30" x14ac:dyDescent="0.25">
      <c r="V218">
        <v>2024</v>
      </c>
      <c r="W218" t="s">
        <v>7</v>
      </c>
      <c r="X218" t="s">
        <v>8</v>
      </c>
      <c r="Y218">
        <v>20</v>
      </c>
      <c r="Z218" t="s">
        <v>28</v>
      </c>
      <c r="AA218">
        <v>12102</v>
      </c>
      <c r="AB218" t="s">
        <v>259</v>
      </c>
      <c r="AC218" t="s">
        <v>12</v>
      </c>
      <c r="AD218">
        <v>4.5</v>
      </c>
    </row>
    <row r="219" spans="22:30" x14ac:dyDescent="0.25">
      <c r="V219">
        <v>2024</v>
      </c>
      <c r="W219" t="s">
        <v>7</v>
      </c>
      <c r="X219" t="s">
        <v>8</v>
      </c>
      <c r="Y219">
        <v>24</v>
      </c>
      <c r="Z219" t="s">
        <v>32</v>
      </c>
      <c r="AA219">
        <v>12337</v>
      </c>
      <c r="AB219" t="s">
        <v>304</v>
      </c>
      <c r="AC219" t="s">
        <v>12</v>
      </c>
      <c r="AD219">
        <v>6</v>
      </c>
    </row>
    <row r="220" spans="22:30" x14ac:dyDescent="0.25">
      <c r="V220">
        <v>2024</v>
      </c>
      <c r="W220" t="s">
        <v>7</v>
      </c>
      <c r="X220" t="s">
        <v>8</v>
      </c>
      <c r="Y220">
        <v>22</v>
      </c>
      <c r="Z220" t="s">
        <v>30</v>
      </c>
      <c r="AA220">
        <v>12344</v>
      </c>
      <c r="AB220" t="s">
        <v>267</v>
      </c>
      <c r="AC220" t="s">
        <v>12</v>
      </c>
      <c r="AD220">
        <v>5.25</v>
      </c>
    </row>
    <row r="221" spans="22:30" x14ac:dyDescent="0.25">
      <c r="V221">
        <v>2024</v>
      </c>
      <c r="W221" t="s">
        <v>7</v>
      </c>
      <c r="X221" t="s">
        <v>8</v>
      </c>
      <c r="Y221">
        <v>27</v>
      </c>
      <c r="Z221" t="s">
        <v>35</v>
      </c>
      <c r="AA221">
        <v>12345</v>
      </c>
      <c r="AB221" t="s">
        <v>305</v>
      </c>
      <c r="AC221" t="s">
        <v>12</v>
      </c>
      <c r="AD221">
        <v>3</v>
      </c>
    </row>
    <row r="222" spans="22:30" x14ac:dyDescent="0.25">
      <c r="V222">
        <v>2024</v>
      </c>
      <c r="W222" t="s">
        <v>7</v>
      </c>
      <c r="X222" t="s">
        <v>8</v>
      </c>
      <c r="Y222">
        <v>23</v>
      </c>
      <c r="Z222" t="s">
        <v>31</v>
      </c>
      <c r="AA222">
        <v>12360</v>
      </c>
      <c r="AB222" t="s">
        <v>306</v>
      </c>
      <c r="AC222" t="s">
        <v>12</v>
      </c>
      <c r="AD222">
        <v>6.75</v>
      </c>
    </row>
    <row r="223" spans="22:30" x14ac:dyDescent="0.25">
      <c r="V223">
        <v>2024</v>
      </c>
      <c r="W223" t="s">
        <v>7</v>
      </c>
      <c r="X223" t="s">
        <v>8</v>
      </c>
      <c r="Y223">
        <v>23</v>
      </c>
      <c r="Z223" t="s">
        <v>31</v>
      </c>
      <c r="AA223">
        <v>12362</v>
      </c>
      <c r="AB223" t="s">
        <v>307</v>
      </c>
      <c r="AC223" t="s">
        <v>12</v>
      </c>
      <c r="AD223">
        <v>9</v>
      </c>
    </row>
    <row r="224" spans="22:30" x14ac:dyDescent="0.25">
      <c r="V224">
        <v>2024</v>
      </c>
      <c r="W224" t="s">
        <v>7</v>
      </c>
      <c r="X224" t="s">
        <v>8</v>
      </c>
      <c r="Y224">
        <v>42</v>
      </c>
      <c r="Z224" t="s">
        <v>41</v>
      </c>
      <c r="AA224">
        <v>12363</v>
      </c>
      <c r="AB224" t="s">
        <v>295</v>
      </c>
      <c r="AC224" t="s">
        <v>12</v>
      </c>
      <c r="AD224">
        <v>2.25</v>
      </c>
    </row>
    <row r="225" spans="22:30" x14ac:dyDescent="0.25">
      <c r="V225">
        <v>2024</v>
      </c>
      <c r="W225" t="s">
        <v>7</v>
      </c>
      <c r="X225" t="s">
        <v>8</v>
      </c>
      <c r="Y225">
        <v>24</v>
      </c>
      <c r="Z225" t="s">
        <v>32</v>
      </c>
      <c r="AA225">
        <v>12369</v>
      </c>
      <c r="AB225" t="s">
        <v>308</v>
      </c>
      <c r="AC225" t="s">
        <v>12</v>
      </c>
      <c r="AD225">
        <v>6</v>
      </c>
    </row>
    <row r="226" spans="22:30" x14ac:dyDescent="0.25">
      <c r="V226">
        <v>2024</v>
      </c>
      <c r="W226" t="s">
        <v>7</v>
      </c>
      <c r="X226" t="s">
        <v>8</v>
      </c>
      <c r="Y226">
        <v>24</v>
      </c>
      <c r="Z226" t="s">
        <v>32</v>
      </c>
      <c r="AA226">
        <v>12377</v>
      </c>
      <c r="AB226" t="s">
        <v>309</v>
      </c>
      <c r="AC226" t="s">
        <v>12</v>
      </c>
      <c r="AD226">
        <v>4.5</v>
      </c>
    </row>
    <row r="227" spans="22:30" x14ac:dyDescent="0.25">
      <c r="V227">
        <v>2024</v>
      </c>
      <c r="W227" t="s">
        <v>7</v>
      </c>
      <c r="X227" t="s">
        <v>8</v>
      </c>
      <c r="Y227">
        <v>24</v>
      </c>
      <c r="Z227" t="s">
        <v>32</v>
      </c>
      <c r="AA227">
        <v>12379</v>
      </c>
      <c r="AB227" t="s">
        <v>310</v>
      </c>
      <c r="AC227" t="s">
        <v>12</v>
      </c>
      <c r="AD227">
        <v>4.5</v>
      </c>
    </row>
    <row r="228" spans="22:30" x14ac:dyDescent="0.25">
      <c r="V228">
        <v>2024</v>
      </c>
      <c r="W228" t="s">
        <v>7</v>
      </c>
      <c r="X228" t="s">
        <v>8</v>
      </c>
      <c r="Y228">
        <v>26</v>
      </c>
      <c r="Z228" t="s">
        <v>34</v>
      </c>
      <c r="AA228">
        <v>12637</v>
      </c>
      <c r="AB228" t="s">
        <v>87</v>
      </c>
      <c r="AC228" t="s">
        <v>12</v>
      </c>
      <c r="AD228">
        <v>14</v>
      </c>
    </row>
    <row r="229" spans="22:30" x14ac:dyDescent="0.25">
      <c r="V229">
        <v>2024</v>
      </c>
      <c r="W229" t="s">
        <v>7</v>
      </c>
      <c r="X229" t="s">
        <v>8</v>
      </c>
      <c r="Y229">
        <v>17</v>
      </c>
      <c r="Z229" t="s">
        <v>26</v>
      </c>
      <c r="AA229">
        <v>12642</v>
      </c>
      <c r="AB229" t="s">
        <v>109</v>
      </c>
      <c r="AC229" t="s">
        <v>12</v>
      </c>
      <c r="AD229">
        <v>18</v>
      </c>
    </row>
    <row r="230" spans="22:30" x14ac:dyDescent="0.25">
      <c r="V230">
        <v>2024</v>
      </c>
      <c r="W230" t="s">
        <v>7</v>
      </c>
      <c r="X230" t="s">
        <v>8</v>
      </c>
      <c r="Y230">
        <v>27</v>
      </c>
      <c r="Z230" t="s">
        <v>35</v>
      </c>
      <c r="AA230">
        <v>12645</v>
      </c>
      <c r="AB230" t="s">
        <v>336</v>
      </c>
      <c r="AC230" t="s">
        <v>12</v>
      </c>
      <c r="AD230">
        <v>5.25</v>
      </c>
    </row>
    <row r="231" spans="22:30" x14ac:dyDescent="0.25">
      <c r="V231">
        <v>2024</v>
      </c>
      <c r="W231" t="s">
        <v>7</v>
      </c>
      <c r="X231" t="s">
        <v>8</v>
      </c>
      <c r="Y231">
        <v>21</v>
      </c>
      <c r="Z231" t="s">
        <v>29</v>
      </c>
      <c r="AA231">
        <v>12647</v>
      </c>
      <c r="AB231" t="s">
        <v>337</v>
      </c>
      <c r="AC231" t="s">
        <v>12</v>
      </c>
      <c r="AD231">
        <v>10.45</v>
      </c>
    </row>
    <row r="232" spans="22:30" x14ac:dyDescent="0.25">
      <c r="V232">
        <v>2024</v>
      </c>
      <c r="W232" t="s">
        <v>7</v>
      </c>
      <c r="X232" t="s">
        <v>8</v>
      </c>
      <c r="Y232">
        <v>24</v>
      </c>
      <c r="Z232" t="s">
        <v>32</v>
      </c>
      <c r="AA232">
        <v>12649</v>
      </c>
      <c r="AB232" t="s">
        <v>338</v>
      </c>
      <c r="AC232" t="s">
        <v>12</v>
      </c>
      <c r="AD232">
        <v>12.5</v>
      </c>
    </row>
    <row r="233" spans="22:30" x14ac:dyDescent="0.25">
      <c r="V233">
        <v>2024</v>
      </c>
      <c r="W233" t="s">
        <v>7</v>
      </c>
      <c r="X233" t="s">
        <v>8</v>
      </c>
      <c r="Y233">
        <v>19</v>
      </c>
      <c r="Z233" t="s">
        <v>27</v>
      </c>
      <c r="AA233">
        <v>12653</v>
      </c>
      <c r="AB233" t="s">
        <v>339</v>
      </c>
      <c r="AC233" t="s">
        <v>12</v>
      </c>
      <c r="AD233">
        <v>12</v>
      </c>
    </row>
    <row r="234" spans="22:30" x14ac:dyDescent="0.25">
      <c r="V234">
        <v>2024</v>
      </c>
      <c r="W234" t="s">
        <v>7</v>
      </c>
      <c r="X234" t="s">
        <v>8</v>
      </c>
      <c r="Y234">
        <v>42</v>
      </c>
      <c r="Z234" t="s">
        <v>41</v>
      </c>
      <c r="AA234">
        <v>12654</v>
      </c>
      <c r="AB234" t="s">
        <v>340</v>
      </c>
      <c r="AC234" t="s">
        <v>12</v>
      </c>
      <c r="AD234">
        <v>6</v>
      </c>
    </row>
    <row r="235" spans="22:30" x14ac:dyDescent="0.25">
      <c r="V235">
        <v>2024</v>
      </c>
      <c r="W235" t="s">
        <v>7</v>
      </c>
      <c r="X235" t="s">
        <v>8</v>
      </c>
      <c r="Y235">
        <v>22</v>
      </c>
      <c r="Z235" t="s">
        <v>30</v>
      </c>
      <c r="AA235">
        <v>12656</v>
      </c>
      <c r="AB235" t="s">
        <v>341</v>
      </c>
      <c r="AC235" t="s">
        <v>12</v>
      </c>
      <c r="AD235">
        <v>26</v>
      </c>
    </row>
    <row r="236" spans="22:30" x14ac:dyDescent="0.25">
      <c r="V236">
        <v>2024</v>
      </c>
      <c r="W236" t="s">
        <v>7</v>
      </c>
      <c r="X236" t="s">
        <v>8</v>
      </c>
      <c r="Y236">
        <v>21</v>
      </c>
      <c r="Z236" t="s">
        <v>29</v>
      </c>
      <c r="AA236">
        <v>12659</v>
      </c>
      <c r="AB236" t="s">
        <v>342</v>
      </c>
      <c r="AC236" t="s">
        <v>12</v>
      </c>
      <c r="AD236">
        <v>13.25</v>
      </c>
    </row>
    <row r="237" spans="22:30" x14ac:dyDescent="0.25">
      <c r="V237">
        <v>2024</v>
      </c>
      <c r="W237" t="s">
        <v>7</v>
      </c>
      <c r="X237" t="s">
        <v>8</v>
      </c>
      <c r="Y237">
        <v>22</v>
      </c>
      <c r="Z237" t="s">
        <v>30</v>
      </c>
      <c r="AA237">
        <v>12685</v>
      </c>
      <c r="AB237" t="s">
        <v>343</v>
      </c>
      <c r="AC237" t="s">
        <v>12</v>
      </c>
      <c r="AD237">
        <v>6</v>
      </c>
    </row>
    <row r="238" spans="22:30" x14ac:dyDescent="0.25">
      <c r="V238">
        <v>2024</v>
      </c>
      <c r="W238" t="s">
        <v>7</v>
      </c>
      <c r="X238" t="s">
        <v>8</v>
      </c>
      <c r="Y238">
        <v>22</v>
      </c>
      <c r="Z238" t="s">
        <v>30</v>
      </c>
      <c r="AA238">
        <v>12688</v>
      </c>
      <c r="AB238" t="s">
        <v>344</v>
      </c>
      <c r="AC238" t="s">
        <v>12</v>
      </c>
      <c r="AD238">
        <v>6</v>
      </c>
    </row>
    <row r="239" spans="22:30" x14ac:dyDescent="0.25">
      <c r="V239">
        <v>2024</v>
      </c>
      <c r="W239" t="s">
        <v>7</v>
      </c>
      <c r="X239" t="s">
        <v>8</v>
      </c>
      <c r="Y239">
        <v>22</v>
      </c>
      <c r="Z239" t="s">
        <v>30</v>
      </c>
      <c r="AA239">
        <v>12692</v>
      </c>
      <c r="AB239" t="s">
        <v>345</v>
      </c>
      <c r="AC239" t="s">
        <v>12</v>
      </c>
      <c r="AD239">
        <v>6</v>
      </c>
    </row>
    <row r="240" spans="22:30" x14ac:dyDescent="0.25">
      <c r="V240">
        <v>2024</v>
      </c>
      <c r="W240" t="s">
        <v>7</v>
      </c>
      <c r="X240" t="s">
        <v>8</v>
      </c>
      <c r="Y240">
        <v>12</v>
      </c>
      <c r="Z240" t="s">
        <v>23</v>
      </c>
      <c r="AA240">
        <v>13986</v>
      </c>
      <c r="AB240" t="s">
        <v>80</v>
      </c>
      <c r="AC240" t="s">
        <v>12</v>
      </c>
      <c r="AD240">
        <v>10.6</v>
      </c>
    </row>
    <row r="241" spans="22:30" x14ac:dyDescent="0.25">
      <c r="V241">
        <v>2024</v>
      </c>
      <c r="W241" t="s">
        <v>7</v>
      </c>
      <c r="X241" t="s">
        <v>8</v>
      </c>
      <c r="Y241">
        <v>12</v>
      </c>
      <c r="Z241" t="s">
        <v>23</v>
      </c>
      <c r="AA241">
        <v>13987</v>
      </c>
      <c r="AB241" t="s">
        <v>311</v>
      </c>
      <c r="AC241" t="s">
        <v>12</v>
      </c>
      <c r="AD241">
        <v>8.8000000000000007</v>
      </c>
    </row>
    <row r="242" spans="22:30" x14ac:dyDescent="0.25">
      <c r="V242">
        <v>2024</v>
      </c>
      <c r="W242" t="s">
        <v>7</v>
      </c>
      <c r="X242" t="s">
        <v>8</v>
      </c>
      <c r="Y242">
        <v>42</v>
      </c>
      <c r="Z242" t="s">
        <v>41</v>
      </c>
      <c r="AA242">
        <v>14407</v>
      </c>
      <c r="AB242" t="s">
        <v>126</v>
      </c>
      <c r="AC242" t="s">
        <v>12</v>
      </c>
      <c r="AD242">
        <v>4</v>
      </c>
    </row>
    <row r="243" spans="22:30" x14ac:dyDescent="0.25">
      <c r="V243">
        <v>2024</v>
      </c>
      <c r="W243" t="s">
        <v>7</v>
      </c>
      <c r="X243" t="s">
        <v>8</v>
      </c>
      <c r="Y243">
        <v>32</v>
      </c>
      <c r="Z243" t="s">
        <v>37</v>
      </c>
      <c r="AA243">
        <v>14434</v>
      </c>
      <c r="AB243" t="s">
        <v>151</v>
      </c>
      <c r="AC243" t="s">
        <v>12</v>
      </c>
      <c r="AD243">
        <v>4.5</v>
      </c>
    </row>
    <row r="244" spans="22:30" x14ac:dyDescent="0.25">
      <c r="V244">
        <v>2024</v>
      </c>
      <c r="W244" t="s">
        <v>7</v>
      </c>
      <c r="X244" t="s">
        <v>8</v>
      </c>
      <c r="Y244">
        <v>22</v>
      </c>
      <c r="Z244" t="s">
        <v>30</v>
      </c>
      <c r="AA244">
        <v>14441</v>
      </c>
      <c r="AB244" t="s">
        <v>297</v>
      </c>
      <c r="AC244" t="s">
        <v>12</v>
      </c>
      <c r="AD244">
        <v>2.25</v>
      </c>
    </row>
    <row r="245" spans="22:30" x14ac:dyDescent="0.25">
      <c r="V245">
        <v>2024</v>
      </c>
      <c r="W245" t="s">
        <v>7</v>
      </c>
      <c r="X245" t="s">
        <v>8</v>
      </c>
      <c r="Y245">
        <v>17</v>
      </c>
      <c r="Z245" t="s">
        <v>26</v>
      </c>
      <c r="AA245">
        <v>14596</v>
      </c>
      <c r="AB245" t="s">
        <v>183</v>
      </c>
      <c r="AC245" t="s">
        <v>12</v>
      </c>
      <c r="AD245">
        <v>6</v>
      </c>
    </row>
    <row r="246" spans="22:30" x14ac:dyDescent="0.25">
      <c r="V246">
        <v>2024</v>
      </c>
      <c r="W246" t="s">
        <v>7</v>
      </c>
      <c r="X246" t="s">
        <v>8</v>
      </c>
      <c r="Y246">
        <v>11</v>
      </c>
      <c r="Z246" t="s">
        <v>22</v>
      </c>
      <c r="AA246">
        <v>14647</v>
      </c>
      <c r="AB246" t="s">
        <v>107</v>
      </c>
      <c r="AC246" t="s">
        <v>12</v>
      </c>
      <c r="AD246">
        <v>4.5</v>
      </c>
    </row>
    <row r="247" spans="22:30" x14ac:dyDescent="0.25">
      <c r="V247">
        <v>2024</v>
      </c>
      <c r="W247" t="s">
        <v>7</v>
      </c>
      <c r="X247" t="s">
        <v>8</v>
      </c>
      <c r="Y247">
        <v>19</v>
      </c>
      <c r="Z247" t="s">
        <v>27</v>
      </c>
      <c r="AA247">
        <v>14680</v>
      </c>
      <c r="AB247" t="s">
        <v>260</v>
      </c>
      <c r="AC247" t="s">
        <v>12</v>
      </c>
      <c r="AD247">
        <v>6</v>
      </c>
    </row>
    <row r="248" spans="22:30" x14ac:dyDescent="0.25">
      <c r="V248">
        <v>2024</v>
      </c>
      <c r="W248" t="s">
        <v>7</v>
      </c>
      <c r="X248" t="s">
        <v>8</v>
      </c>
      <c r="Y248">
        <v>24</v>
      </c>
      <c r="Z248" t="s">
        <v>32</v>
      </c>
      <c r="AA248">
        <v>14689</v>
      </c>
      <c r="AB248" t="s">
        <v>108</v>
      </c>
      <c r="AC248" t="s">
        <v>12</v>
      </c>
      <c r="AD248">
        <v>4.5</v>
      </c>
    </row>
    <row r="249" spans="22:30" x14ac:dyDescent="0.25">
      <c r="V249">
        <v>2024</v>
      </c>
      <c r="W249" t="s">
        <v>7</v>
      </c>
      <c r="X249" t="s">
        <v>8</v>
      </c>
      <c r="Y249">
        <v>9</v>
      </c>
      <c r="Z249" t="s">
        <v>21</v>
      </c>
      <c r="AA249">
        <v>32932</v>
      </c>
      <c r="AB249" t="s">
        <v>381</v>
      </c>
      <c r="AC249" t="s">
        <v>12</v>
      </c>
      <c r="AD249">
        <v>1.5</v>
      </c>
    </row>
    <row r="250" spans="22:30" x14ac:dyDescent="0.25">
      <c r="V250">
        <v>2024</v>
      </c>
      <c r="W250" t="s">
        <v>7</v>
      </c>
      <c r="X250" t="s">
        <v>8</v>
      </c>
      <c r="Y250">
        <v>24</v>
      </c>
      <c r="Z250" t="s">
        <v>32</v>
      </c>
      <c r="AA250">
        <v>32944</v>
      </c>
      <c r="AB250" t="s">
        <v>382</v>
      </c>
      <c r="AC250" t="s">
        <v>12</v>
      </c>
      <c r="AD250">
        <v>4.5</v>
      </c>
    </row>
    <row r="251" spans="22:30" x14ac:dyDescent="0.25">
      <c r="V251">
        <v>2024</v>
      </c>
      <c r="W251" t="s">
        <v>7</v>
      </c>
      <c r="X251" t="s">
        <v>8</v>
      </c>
      <c r="Y251">
        <v>28</v>
      </c>
      <c r="Z251" t="s">
        <v>36</v>
      </c>
      <c r="AA251">
        <v>32951</v>
      </c>
      <c r="AB251" t="s">
        <v>399</v>
      </c>
      <c r="AC251" t="s">
        <v>12</v>
      </c>
      <c r="AD251">
        <v>6</v>
      </c>
    </row>
    <row r="252" spans="22:30" x14ac:dyDescent="0.25">
      <c r="V252">
        <v>2024</v>
      </c>
      <c r="W252" t="s">
        <v>7</v>
      </c>
      <c r="X252" t="s">
        <v>8</v>
      </c>
      <c r="Y252">
        <v>9</v>
      </c>
      <c r="Z252" t="s">
        <v>21</v>
      </c>
      <c r="AA252">
        <v>32957</v>
      </c>
      <c r="AB252" t="s">
        <v>400</v>
      </c>
      <c r="AC252" t="s">
        <v>12</v>
      </c>
      <c r="AD252">
        <v>6</v>
      </c>
    </row>
    <row r="253" spans="22:30" x14ac:dyDescent="0.25">
      <c r="V253">
        <v>2024</v>
      </c>
      <c r="W253" t="s">
        <v>7</v>
      </c>
      <c r="X253" t="s">
        <v>8</v>
      </c>
      <c r="Y253">
        <v>96</v>
      </c>
      <c r="Z253" t="s">
        <v>43</v>
      </c>
      <c r="AA253">
        <v>35018</v>
      </c>
      <c r="AB253" t="s">
        <v>417</v>
      </c>
      <c r="AC253" t="s">
        <v>12</v>
      </c>
      <c r="AD253">
        <v>5</v>
      </c>
    </row>
    <row r="254" spans="22:30" x14ac:dyDescent="0.25">
      <c r="V254">
        <v>2024</v>
      </c>
      <c r="W254" t="s">
        <v>7</v>
      </c>
      <c r="X254" t="s">
        <v>8</v>
      </c>
      <c r="Y254">
        <v>23</v>
      </c>
      <c r="Z254" t="s">
        <v>31</v>
      </c>
      <c r="AA254">
        <v>35021</v>
      </c>
      <c r="AB254" t="s">
        <v>431</v>
      </c>
      <c r="AC254" t="s">
        <v>12</v>
      </c>
      <c r="AD254">
        <v>1.5</v>
      </c>
    </row>
    <row r="255" spans="22:30" x14ac:dyDescent="0.25">
      <c r="V255">
        <v>2024</v>
      </c>
      <c r="W255" t="s">
        <v>7</v>
      </c>
      <c r="X255" t="s">
        <v>8</v>
      </c>
      <c r="Y255">
        <v>96</v>
      </c>
      <c r="Z255" t="s">
        <v>43</v>
      </c>
      <c r="AA255">
        <v>35022</v>
      </c>
      <c r="AB255" t="s">
        <v>432</v>
      </c>
      <c r="AC255" t="s">
        <v>12</v>
      </c>
      <c r="AD255">
        <v>3.8</v>
      </c>
    </row>
    <row r="256" spans="22:30" x14ac:dyDescent="0.25">
      <c r="V256">
        <v>2024</v>
      </c>
      <c r="W256" t="s">
        <v>7</v>
      </c>
      <c r="X256" t="s">
        <v>8</v>
      </c>
      <c r="Y256">
        <v>24</v>
      </c>
      <c r="Z256" t="s">
        <v>32</v>
      </c>
      <c r="AA256">
        <v>35027</v>
      </c>
      <c r="AB256" t="s">
        <v>442</v>
      </c>
      <c r="AC256" t="s">
        <v>12</v>
      </c>
      <c r="AD256">
        <v>2.5499999999999998</v>
      </c>
    </row>
    <row r="257" spans="22:30" x14ac:dyDescent="0.25">
      <c r="V257">
        <v>2024</v>
      </c>
      <c r="W257" t="s">
        <v>7</v>
      </c>
      <c r="X257" t="s">
        <v>8</v>
      </c>
      <c r="Y257">
        <v>24</v>
      </c>
      <c r="Z257" t="s">
        <v>32</v>
      </c>
      <c r="AA257">
        <v>35039</v>
      </c>
      <c r="AB257" t="s">
        <v>443</v>
      </c>
      <c r="AC257" t="s">
        <v>12</v>
      </c>
      <c r="AD257">
        <v>4.5</v>
      </c>
    </row>
    <row r="258" spans="22:30" x14ac:dyDescent="0.25">
      <c r="V258">
        <v>2024</v>
      </c>
      <c r="W258" t="s">
        <v>7</v>
      </c>
      <c r="X258" t="s">
        <v>8</v>
      </c>
      <c r="Y258">
        <v>28</v>
      </c>
      <c r="Z258" t="s">
        <v>36</v>
      </c>
      <c r="AA258">
        <v>35040</v>
      </c>
      <c r="AB258" t="s">
        <v>444</v>
      </c>
      <c r="AC258" t="s">
        <v>12</v>
      </c>
      <c r="AD258">
        <v>4.5</v>
      </c>
    </row>
    <row r="259" spans="22:30" x14ac:dyDescent="0.25">
      <c r="V259">
        <v>2024</v>
      </c>
      <c r="W259" t="s">
        <v>7</v>
      </c>
      <c r="X259" t="s">
        <v>8</v>
      </c>
      <c r="Y259">
        <v>17</v>
      </c>
      <c r="Z259" t="s">
        <v>26</v>
      </c>
      <c r="AA259">
        <v>10335</v>
      </c>
      <c r="AB259" t="s">
        <v>109</v>
      </c>
      <c r="AC259" t="s">
        <v>12</v>
      </c>
      <c r="AD259">
        <v>15.5</v>
      </c>
    </row>
    <row r="260" spans="22:30" x14ac:dyDescent="0.25">
      <c r="V260">
        <v>2024</v>
      </c>
      <c r="W260" t="s">
        <v>7</v>
      </c>
      <c r="X260" t="s">
        <v>8</v>
      </c>
      <c r="Y260">
        <v>11</v>
      </c>
      <c r="Z260" t="s">
        <v>22</v>
      </c>
      <c r="AA260">
        <v>10344</v>
      </c>
      <c r="AB260" t="s">
        <v>110</v>
      </c>
      <c r="AC260" t="s">
        <v>12</v>
      </c>
      <c r="AD260">
        <v>6</v>
      </c>
    </row>
    <row r="261" spans="22:30" x14ac:dyDescent="0.25">
      <c r="V261">
        <v>2024</v>
      </c>
      <c r="W261" t="s">
        <v>7</v>
      </c>
      <c r="X261" t="s">
        <v>8</v>
      </c>
      <c r="Y261">
        <v>28</v>
      </c>
      <c r="Z261" t="s">
        <v>36</v>
      </c>
      <c r="AA261">
        <v>10345</v>
      </c>
      <c r="AB261" t="s">
        <v>111</v>
      </c>
      <c r="AC261" t="s">
        <v>12</v>
      </c>
      <c r="AD261">
        <v>7.5</v>
      </c>
    </row>
    <row r="262" spans="22:30" x14ac:dyDescent="0.25">
      <c r="V262">
        <v>2024</v>
      </c>
      <c r="W262" t="s">
        <v>7</v>
      </c>
      <c r="X262" t="s">
        <v>8</v>
      </c>
      <c r="Y262">
        <v>22</v>
      </c>
      <c r="Z262" t="s">
        <v>30</v>
      </c>
      <c r="AA262">
        <v>10351</v>
      </c>
      <c r="AB262" t="s">
        <v>112</v>
      </c>
      <c r="AC262" t="s">
        <v>12</v>
      </c>
      <c r="AD262">
        <v>7.5</v>
      </c>
    </row>
    <row r="263" spans="22:30" x14ac:dyDescent="0.25">
      <c r="V263">
        <v>2024</v>
      </c>
      <c r="W263" t="s">
        <v>7</v>
      </c>
      <c r="X263" t="s">
        <v>8</v>
      </c>
      <c r="Y263">
        <v>22</v>
      </c>
      <c r="Z263" t="s">
        <v>30</v>
      </c>
      <c r="AA263">
        <v>10352</v>
      </c>
      <c r="AB263" t="s">
        <v>99</v>
      </c>
      <c r="AC263" t="s">
        <v>12</v>
      </c>
      <c r="AD263">
        <v>4.5</v>
      </c>
    </row>
    <row r="264" spans="22:30" x14ac:dyDescent="0.25">
      <c r="V264">
        <v>2024</v>
      </c>
      <c r="W264" t="s">
        <v>7</v>
      </c>
      <c r="X264" t="s">
        <v>8</v>
      </c>
      <c r="Y264">
        <v>22</v>
      </c>
      <c r="Z264" t="s">
        <v>30</v>
      </c>
      <c r="AA264">
        <v>10356</v>
      </c>
      <c r="AB264" t="s">
        <v>113</v>
      </c>
      <c r="AC264" t="s">
        <v>12</v>
      </c>
      <c r="AD264">
        <v>12</v>
      </c>
    </row>
    <row r="265" spans="22:30" x14ac:dyDescent="0.25">
      <c r="V265">
        <v>2024</v>
      </c>
      <c r="W265" t="s">
        <v>7</v>
      </c>
      <c r="X265" t="s">
        <v>8</v>
      </c>
      <c r="Y265">
        <v>24</v>
      </c>
      <c r="Z265" t="s">
        <v>32</v>
      </c>
      <c r="AA265">
        <v>10360</v>
      </c>
      <c r="AB265" t="s">
        <v>114</v>
      </c>
      <c r="AC265" t="s">
        <v>12</v>
      </c>
      <c r="AD265">
        <v>6</v>
      </c>
    </row>
    <row r="266" spans="22:30" x14ac:dyDescent="0.25">
      <c r="V266">
        <v>2024</v>
      </c>
      <c r="W266" t="s">
        <v>7</v>
      </c>
      <c r="X266" t="s">
        <v>8</v>
      </c>
      <c r="Y266">
        <v>28</v>
      </c>
      <c r="Z266" t="s">
        <v>36</v>
      </c>
      <c r="AA266">
        <v>11677</v>
      </c>
      <c r="AB266" t="s">
        <v>152</v>
      </c>
      <c r="AC266" t="s">
        <v>12</v>
      </c>
      <c r="AD266">
        <v>6</v>
      </c>
    </row>
    <row r="267" spans="22:30" x14ac:dyDescent="0.25">
      <c r="V267">
        <v>2024</v>
      </c>
      <c r="W267" t="s">
        <v>7</v>
      </c>
      <c r="X267" t="s">
        <v>8</v>
      </c>
      <c r="Y267">
        <v>17</v>
      </c>
      <c r="Z267" t="s">
        <v>26</v>
      </c>
      <c r="AA267">
        <v>11685</v>
      </c>
      <c r="AB267" t="s">
        <v>153</v>
      </c>
      <c r="AC267" t="s">
        <v>12</v>
      </c>
      <c r="AD267">
        <v>9</v>
      </c>
    </row>
    <row r="268" spans="22:30" x14ac:dyDescent="0.25">
      <c r="V268">
        <v>2024</v>
      </c>
      <c r="W268" t="s">
        <v>7</v>
      </c>
      <c r="X268" t="s">
        <v>8</v>
      </c>
      <c r="Y268">
        <v>17</v>
      </c>
      <c r="Z268" t="s">
        <v>26</v>
      </c>
      <c r="AA268">
        <v>11703</v>
      </c>
      <c r="AB268" t="s">
        <v>154</v>
      </c>
      <c r="AC268" t="s">
        <v>12</v>
      </c>
      <c r="AD268">
        <v>4.5</v>
      </c>
    </row>
    <row r="269" spans="22:30" x14ac:dyDescent="0.25">
      <c r="V269">
        <v>2024</v>
      </c>
      <c r="W269" t="s">
        <v>7</v>
      </c>
      <c r="X269" t="s">
        <v>8</v>
      </c>
      <c r="Y269">
        <v>28</v>
      </c>
      <c r="Z269" t="s">
        <v>36</v>
      </c>
      <c r="AA269">
        <v>11706</v>
      </c>
      <c r="AB269" t="s">
        <v>155</v>
      </c>
      <c r="AC269" t="s">
        <v>12</v>
      </c>
      <c r="AD269">
        <v>4.5</v>
      </c>
    </row>
    <row r="270" spans="22:30" x14ac:dyDescent="0.25">
      <c r="V270">
        <v>2024</v>
      </c>
      <c r="W270" t="s">
        <v>7</v>
      </c>
      <c r="X270" t="s">
        <v>8</v>
      </c>
      <c r="Y270">
        <v>28</v>
      </c>
      <c r="Z270" t="s">
        <v>36</v>
      </c>
      <c r="AA270">
        <v>11707</v>
      </c>
      <c r="AB270" t="s">
        <v>156</v>
      </c>
      <c r="AC270" t="s">
        <v>12</v>
      </c>
      <c r="AD270">
        <v>6</v>
      </c>
    </row>
    <row r="271" spans="22:30" x14ac:dyDescent="0.25">
      <c r="V271">
        <v>2024</v>
      </c>
      <c r="W271" t="s">
        <v>7</v>
      </c>
      <c r="X271" t="s">
        <v>8</v>
      </c>
      <c r="Y271">
        <v>39</v>
      </c>
      <c r="Z271" t="s">
        <v>39</v>
      </c>
      <c r="AA271">
        <v>11710</v>
      </c>
      <c r="AB271" t="s">
        <v>157</v>
      </c>
      <c r="AC271" t="s">
        <v>12</v>
      </c>
      <c r="AD271">
        <v>4.5</v>
      </c>
    </row>
    <row r="272" spans="22:30" x14ac:dyDescent="0.25">
      <c r="V272">
        <v>2024</v>
      </c>
      <c r="W272" t="s">
        <v>7</v>
      </c>
      <c r="X272" t="s">
        <v>8</v>
      </c>
      <c r="Y272">
        <v>39</v>
      </c>
      <c r="Z272" t="s">
        <v>39</v>
      </c>
      <c r="AA272">
        <v>11711</v>
      </c>
      <c r="AB272" t="s">
        <v>158</v>
      </c>
      <c r="AC272" t="s">
        <v>12</v>
      </c>
      <c r="AD272">
        <v>6</v>
      </c>
    </row>
    <row r="273" spans="22:30" x14ac:dyDescent="0.25">
      <c r="V273">
        <v>2024</v>
      </c>
      <c r="W273" t="s">
        <v>7</v>
      </c>
      <c r="X273" t="s">
        <v>8</v>
      </c>
      <c r="Y273">
        <v>7</v>
      </c>
      <c r="Z273" t="s">
        <v>19</v>
      </c>
      <c r="AA273">
        <v>11812</v>
      </c>
      <c r="AB273" t="s">
        <v>223</v>
      </c>
      <c r="AC273" t="s">
        <v>12</v>
      </c>
      <c r="AD273">
        <v>19.5</v>
      </c>
    </row>
    <row r="274" spans="22:30" x14ac:dyDescent="0.25">
      <c r="V274">
        <v>2024</v>
      </c>
      <c r="W274" t="s">
        <v>7</v>
      </c>
      <c r="X274" t="s">
        <v>8</v>
      </c>
      <c r="Y274">
        <v>7</v>
      </c>
      <c r="Z274" t="s">
        <v>19</v>
      </c>
      <c r="AA274">
        <v>11819</v>
      </c>
      <c r="AB274" t="s">
        <v>224</v>
      </c>
      <c r="AC274" t="s">
        <v>12</v>
      </c>
      <c r="AD274">
        <v>7.2</v>
      </c>
    </row>
    <row r="275" spans="22:30" x14ac:dyDescent="0.25">
      <c r="V275">
        <v>2024</v>
      </c>
      <c r="W275" t="s">
        <v>7</v>
      </c>
      <c r="X275" t="s">
        <v>8</v>
      </c>
      <c r="Y275">
        <v>28</v>
      </c>
      <c r="Z275" t="s">
        <v>36</v>
      </c>
      <c r="AA275">
        <v>11828</v>
      </c>
      <c r="AB275" t="s">
        <v>225</v>
      </c>
      <c r="AC275" t="s">
        <v>12</v>
      </c>
      <c r="AD275">
        <v>7</v>
      </c>
    </row>
    <row r="276" spans="22:30" x14ac:dyDescent="0.25">
      <c r="V276">
        <v>2024</v>
      </c>
      <c r="W276" t="s">
        <v>7</v>
      </c>
      <c r="X276" t="s">
        <v>8</v>
      </c>
      <c r="Y276">
        <v>34</v>
      </c>
      <c r="Z276" t="s">
        <v>38</v>
      </c>
      <c r="AA276">
        <v>11831</v>
      </c>
      <c r="AB276" t="s">
        <v>226</v>
      </c>
      <c r="AC276" t="s">
        <v>12</v>
      </c>
      <c r="AD276">
        <v>7</v>
      </c>
    </row>
    <row r="277" spans="22:30" x14ac:dyDescent="0.25">
      <c r="V277">
        <v>2024</v>
      </c>
      <c r="W277" t="s">
        <v>7</v>
      </c>
      <c r="X277" t="s">
        <v>8</v>
      </c>
      <c r="Y277">
        <v>7</v>
      </c>
      <c r="Z277" t="s">
        <v>19</v>
      </c>
      <c r="AA277">
        <v>11834</v>
      </c>
      <c r="AB277" t="s">
        <v>227</v>
      </c>
      <c r="AC277" t="s">
        <v>12</v>
      </c>
      <c r="AD277">
        <v>6.7</v>
      </c>
    </row>
    <row r="278" spans="22:30" x14ac:dyDescent="0.25">
      <c r="V278">
        <v>2024</v>
      </c>
      <c r="W278" t="s">
        <v>7</v>
      </c>
      <c r="X278" t="s">
        <v>8</v>
      </c>
      <c r="Y278">
        <v>26</v>
      </c>
      <c r="Z278" t="s">
        <v>34</v>
      </c>
      <c r="AA278">
        <v>12065</v>
      </c>
      <c r="AB278" t="s">
        <v>104</v>
      </c>
      <c r="AC278" t="s">
        <v>12</v>
      </c>
      <c r="AD278">
        <v>11.5</v>
      </c>
    </row>
    <row r="279" spans="22:30" x14ac:dyDescent="0.25">
      <c r="V279">
        <v>2024</v>
      </c>
      <c r="W279" t="s">
        <v>7</v>
      </c>
      <c r="X279" t="s">
        <v>8</v>
      </c>
      <c r="Y279">
        <v>12</v>
      </c>
      <c r="Z279" t="s">
        <v>23</v>
      </c>
      <c r="AA279">
        <v>12069</v>
      </c>
      <c r="AB279" t="s">
        <v>261</v>
      </c>
      <c r="AC279" t="s">
        <v>12</v>
      </c>
      <c r="AD279">
        <v>9</v>
      </c>
    </row>
    <row r="280" spans="22:30" x14ac:dyDescent="0.25">
      <c r="V280">
        <v>2024</v>
      </c>
      <c r="W280" t="s">
        <v>7</v>
      </c>
      <c r="X280" t="s">
        <v>8</v>
      </c>
      <c r="Y280">
        <v>21</v>
      </c>
      <c r="Z280" t="s">
        <v>29</v>
      </c>
      <c r="AA280">
        <v>12077</v>
      </c>
      <c r="AB280" t="s">
        <v>262</v>
      </c>
      <c r="AC280" t="s">
        <v>12</v>
      </c>
      <c r="AD280">
        <v>4.5</v>
      </c>
    </row>
    <row r="281" spans="22:30" x14ac:dyDescent="0.25">
      <c r="V281">
        <v>2024</v>
      </c>
      <c r="W281" t="s">
        <v>7</v>
      </c>
      <c r="X281" t="s">
        <v>8</v>
      </c>
      <c r="Y281">
        <v>12</v>
      </c>
      <c r="Z281" t="s">
        <v>23</v>
      </c>
      <c r="AA281">
        <v>12078</v>
      </c>
      <c r="AB281" t="s">
        <v>263</v>
      </c>
      <c r="AC281" t="s">
        <v>12</v>
      </c>
      <c r="AD281">
        <v>5.5</v>
      </c>
    </row>
    <row r="282" spans="22:30" x14ac:dyDescent="0.25">
      <c r="V282">
        <v>2024</v>
      </c>
      <c r="W282" t="s">
        <v>7</v>
      </c>
      <c r="X282" t="s">
        <v>8</v>
      </c>
      <c r="Y282">
        <v>19</v>
      </c>
      <c r="Z282" t="s">
        <v>27</v>
      </c>
      <c r="AA282">
        <v>12090</v>
      </c>
      <c r="AB282" t="s">
        <v>264</v>
      </c>
      <c r="AC282" t="s">
        <v>12</v>
      </c>
      <c r="AD282">
        <v>7.5</v>
      </c>
    </row>
    <row r="283" spans="22:30" x14ac:dyDescent="0.25">
      <c r="V283">
        <v>2024</v>
      </c>
      <c r="W283" t="s">
        <v>7</v>
      </c>
      <c r="X283" t="s">
        <v>8</v>
      </c>
      <c r="Y283">
        <v>42</v>
      </c>
      <c r="Z283" t="s">
        <v>41</v>
      </c>
      <c r="AA283">
        <v>12096</v>
      </c>
      <c r="AB283" t="s">
        <v>265</v>
      </c>
      <c r="AC283" t="s">
        <v>12</v>
      </c>
      <c r="AD283">
        <v>4.5</v>
      </c>
    </row>
    <row r="284" spans="22:30" x14ac:dyDescent="0.25">
      <c r="V284">
        <v>2024</v>
      </c>
      <c r="W284" t="s">
        <v>7</v>
      </c>
      <c r="X284" t="s">
        <v>8</v>
      </c>
      <c r="Y284">
        <v>42</v>
      </c>
      <c r="Z284" t="s">
        <v>41</v>
      </c>
      <c r="AA284">
        <v>12105</v>
      </c>
      <c r="AB284" t="s">
        <v>266</v>
      </c>
      <c r="AC284" t="s">
        <v>12</v>
      </c>
      <c r="AD284">
        <v>4.5</v>
      </c>
    </row>
    <row r="285" spans="22:30" x14ac:dyDescent="0.25">
      <c r="V285">
        <v>2024</v>
      </c>
      <c r="W285" t="s">
        <v>7</v>
      </c>
      <c r="X285" t="s">
        <v>8</v>
      </c>
      <c r="Y285">
        <v>11</v>
      </c>
      <c r="Z285" t="s">
        <v>22</v>
      </c>
      <c r="AA285">
        <v>12339</v>
      </c>
      <c r="AB285" t="s">
        <v>255</v>
      </c>
      <c r="AC285" t="s">
        <v>12</v>
      </c>
      <c r="AD285">
        <v>6</v>
      </c>
    </row>
    <row r="286" spans="22:30" x14ac:dyDescent="0.25">
      <c r="V286">
        <v>2024</v>
      </c>
      <c r="W286" t="s">
        <v>7</v>
      </c>
      <c r="X286" t="s">
        <v>8</v>
      </c>
      <c r="Y286">
        <v>22</v>
      </c>
      <c r="Z286" t="s">
        <v>30</v>
      </c>
      <c r="AA286">
        <v>12345</v>
      </c>
      <c r="AB286" t="s">
        <v>305</v>
      </c>
      <c r="AC286" t="s">
        <v>12</v>
      </c>
      <c r="AD286">
        <v>3</v>
      </c>
    </row>
    <row r="287" spans="22:30" x14ac:dyDescent="0.25">
      <c r="V287">
        <v>2024</v>
      </c>
      <c r="W287" t="s">
        <v>7</v>
      </c>
      <c r="X287" t="s">
        <v>8</v>
      </c>
      <c r="Y287">
        <v>43</v>
      </c>
      <c r="Z287" t="s">
        <v>42</v>
      </c>
      <c r="AA287">
        <v>12351</v>
      </c>
      <c r="AB287" t="s">
        <v>312</v>
      </c>
      <c r="AC287" t="s">
        <v>12</v>
      </c>
      <c r="AD287">
        <v>6</v>
      </c>
    </row>
    <row r="288" spans="22:30" x14ac:dyDescent="0.25">
      <c r="V288">
        <v>2024</v>
      </c>
      <c r="W288" t="s">
        <v>7</v>
      </c>
      <c r="X288" t="s">
        <v>8</v>
      </c>
      <c r="Y288">
        <v>24</v>
      </c>
      <c r="Z288" t="s">
        <v>32</v>
      </c>
      <c r="AA288">
        <v>12364</v>
      </c>
      <c r="AB288" t="s">
        <v>313</v>
      </c>
      <c r="AC288" t="s">
        <v>12</v>
      </c>
      <c r="AD288">
        <v>7.5</v>
      </c>
    </row>
    <row r="289" spans="22:30" x14ac:dyDescent="0.25">
      <c r="V289">
        <v>2024</v>
      </c>
      <c r="W289" t="s">
        <v>7</v>
      </c>
      <c r="X289" t="s">
        <v>8</v>
      </c>
      <c r="Y289">
        <v>24</v>
      </c>
      <c r="Z289" t="s">
        <v>32</v>
      </c>
      <c r="AA289">
        <v>12365</v>
      </c>
      <c r="AB289" t="s">
        <v>314</v>
      </c>
      <c r="AC289" t="s">
        <v>12</v>
      </c>
      <c r="AD289">
        <v>18</v>
      </c>
    </row>
    <row r="290" spans="22:30" x14ac:dyDescent="0.25">
      <c r="V290">
        <v>2024</v>
      </c>
      <c r="W290" t="s">
        <v>7</v>
      </c>
      <c r="X290" t="s">
        <v>8</v>
      </c>
      <c r="Y290">
        <v>12</v>
      </c>
      <c r="Z290" t="s">
        <v>23</v>
      </c>
      <c r="AA290">
        <v>12638</v>
      </c>
      <c r="AB290" t="s">
        <v>80</v>
      </c>
      <c r="AC290" t="s">
        <v>12</v>
      </c>
      <c r="AD290">
        <v>24</v>
      </c>
    </row>
    <row r="291" spans="22:30" x14ac:dyDescent="0.25">
      <c r="V291">
        <v>2024</v>
      </c>
      <c r="W291" t="s">
        <v>7</v>
      </c>
      <c r="X291" t="s">
        <v>8</v>
      </c>
      <c r="Y291">
        <v>25</v>
      </c>
      <c r="Z291" t="s">
        <v>33</v>
      </c>
      <c r="AA291">
        <v>12648</v>
      </c>
      <c r="AB291" t="s">
        <v>346</v>
      </c>
      <c r="AC291" t="s">
        <v>12</v>
      </c>
      <c r="AD291">
        <v>17</v>
      </c>
    </row>
    <row r="292" spans="22:30" x14ac:dyDescent="0.25">
      <c r="V292">
        <v>2024</v>
      </c>
      <c r="W292" t="s">
        <v>7</v>
      </c>
      <c r="X292" t="s">
        <v>8</v>
      </c>
      <c r="Y292">
        <v>28</v>
      </c>
      <c r="Z292" t="s">
        <v>36</v>
      </c>
      <c r="AA292">
        <v>12650</v>
      </c>
      <c r="AB292" t="s">
        <v>347</v>
      </c>
      <c r="AC292" t="s">
        <v>12</v>
      </c>
      <c r="AD292">
        <v>9.5</v>
      </c>
    </row>
    <row r="293" spans="22:30" x14ac:dyDescent="0.25">
      <c r="V293">
        <v>2024</v>
      </c>
      <c r="W293" t="s">
        <v>7</v>
      </c>
      <c r="X293" t="s">
        <v>8</v>
      </c>
      <c r="Y293">
        <v>43</v>
      </c>
      <c r="Z293" t="s">
        <v>42</v>
      </c>
      <c r="AA293">
        <v>12652</v>
      </c>
      <c r="AB293" t="s">
        <v>110</v>
      </c>
      <c r="AC293" t="s">
        <v>12</v>
      </c>
      <c r="AD293">
        <v>13.5</v>
      </c>
    </row>
    <row r="294" spans="22:30" x14ac:dyDescent="0.25">
      <c r="V294">
        <v>2024</v>
      </c>
      <c r="W294" t="s">
        <v>7</v>
      </c>
      <c r="X294" t="s">
        <v>8</v>
      </c>
      <c r="Y294">
        <v>20</v>
      </c>
      <c r="Z294" t="s">
        <v>28</v>
      </c>
      <c r="AA294">
        <v>12654</v>
      </c>
      <c r="AB294" t="s">
        <v>340</v>
      </c>
      <c r="AC294" t="s">
        <v>12</v>
      </c>
      <c r="AD294">
        <v>6</v>
      </c>
    </row>
    <row r="295" spans="22:30" x14ac:dyDescent="0.25">
      <c r="V295">
        <v>2024</v>
      </c>
      <c r="W295" t="s">
        <v>7</v>
      </c>
      <c r="X295" t="s">
        <v>8</v>
      </c>
      <c r="Y295">
        <v>22</v>
      </c>
      <c r="Z295" t="s">
        <v>30</v>
      </c>
      <c r="AA295">
        <v>12667</v>
      </c>
      <c r="AB295" t="s">
        <v>348</v>
      </c>
      <c r="AC295" t="s">
        <v>12</v>
      </c>
      <c r="AD295">
        <v>6</v>
      </c>
    </row>
    <row r="296" spans="22:30" x14ac:dyDescent="0.25">
      <c r="V296">
        <v>2024</v>
      </c>
      <c r="W296" t="s">
        <v>7</v>
      </c>
      <c r="X296" t="s">
        <v>8</v>
      </c>
      <c r="Y296">
        <v>22</v>
      </c>
      <c r="Z296" t="s">
        <v>30</v>
      </c>
      <c r="AA296">
        <v>12668</v>
      </c>
      <c r="AB296" t="s">
        <v>349</v>
      </c>
      <c r="AC296" t="s">
        <v>12</v>
      </c>
      <c r="AD296">
        <v>6</v>
      </c>
    </row>
    <row r="297" spans="22:30" x14ac:dyDescent="0.25">
      <c r="V297">
        <v>2024</v>
      </c>
      <c r="W297" t="s">
        <v>7</v>
      </c>
      <c r="X297" t="s">
        <v>8</v>
      </c>
      <c r="Y297">
        <v>25</v>
      </c>
      <c r="Z297" t="s">
        <v>33</v>
      </c>
      <c r="AA297">
        <v>12671</v>
      </c>
      <c r="AB297" t="s">
        <v>350</v>
      </c>
      <c r="AC297" t="s">
        <v>12</v>
      </c>
      <c r="AD297">
        <v>4.5</v>
      </c>
    </row>
    <row r="298" spans="22:30" x14ac:dyDescent="0.25">
      <c r="V298">
        <v>2024</v>
      </c>
      <c r="W298" t="s">
        <v>7</v>
      </c>
      <c r="X298" t="s">
        <v>8</v>
      </c>
      <c r="Y298">
        <v>27</v>
      </c>
      <c r="Z298" t="s">
        <v>35</v>
      </c>
      <c r="AA298">
        <v>12684</v>
      </c>
      <c r="AB298" t="s">
        <v>351</v>
      </c>
      <c r="AC298" t="s">
        <v>12</v>
      </c>
      <c r="AD298">
        <v>6</v>
      </c>
    </row>
    <row r="299" spans="22:30" x14ac:dyDescent="0.25">
      <c r="V299">
        <v>2024</v>
      </c>
      <c r="W299" t="s">
        <v>7</v>
      </c>
      <c r="X299" t="s">
        <v>8</v>
      </c>
      <c r="Y299">
        <v>9</v>
      </c>
      <c r="Z299" t="s">
        <v>21</v>
      </c>
      <c r="AA299">
        <v>14443</v>
      </c>
      <c r="AB299" t="s">
        <v>115</v>
      </c>
      <c r="AC299" t="s">
        <v>12</v>
      </c>
      <c r="AD299">
        <v>4.5</v>
      </c>
    </row>
    <row r="300" spans="22:30" x14ac:dyDescent="0.25">
      <c r="V300">
        <v>2024</v>
      </c>
      <c r="W300" t="s">
        <v>7</v>
      </c>
      <c r="X300" t="s">
        <v>8</v>
      </c>
      <c r="Y300">
        <v>26</v>
      </c>
      <c r="Z300" t="s">
        <v>34</v>
      </c>
      <c r="AA300">
        <v>14583</v>
      </c>
      <c r="AB300" t="s">
        <v>445</v>
      </c>
      <c r="AC300" t="s">
        <v>12</v>
      </c>
      <c r="AD300">
        <v>9</v>
      </c>
    </row>
    <row r="301" spans="22:30" x14ac:dyDescent="0.25">
      <c r="V301">
        <v>2024</v>
      </c>
      <c r="W301" t="s">
        <v>7</v>
      </c>
      <c r="X301" t="s">
        <v>8</v>
      </c>
      <c r="Y301">
        <v>26</v>
      </c>
      <c r="Z301" t="s">
        <v>34</v>
      </c>
      <c r="AA301">
        <v>14584</v>
      </c>
      <c r="AB301" t="s">
        <v>171</v>
      </c>
      <c r="AC301" t="s">
        <v>12</v>
      </c>
      <c r="AD301">
        <v>9</v>
      </c>
    </row>
    <row r="302" spans="22:30" x14ac:dyDescent="0.25">
      <c r="V302">
        <v>2024</v>
      </c>
      <c r="W302" t="s">
        <v>7</v>
      </c>
      <c r="X302" t="s">
        <v>8</v>
      </c>
      <c r="Y302">
        <v>17</v>
      </c>
      <c r="Z302" t="s">
        <v>26</v>
      </c>
      <c r="AA302">
        <v>14592</v>
      </c>
      <c r="AB302" t="s">
        <v>446</v>
      </c>
      <c r="AC302" t="s">
        <v>12</v>
      </c>
      <c r="AD302">
        <v>7.5</v>
      </c>
    </row>
    <row r="303" spans="22:30" x14ac:dyDescent="0.25">
      <c r="V303">
        <v>2024</v>
      </c>
      <c r="W303" t="s">
        <v>7</v>
      </c>
      <c r="X303" t="s">
        <v>8</v>
      </c>
      <c r="Y303">
        <v>17</v>
      </c>
      <c r="Z303" t="s">
        <v>26</v>
      </c>
      <c r="AA303">
        <v>14597</v>
      </c>
      <c r="AB303" t="s">
        <v>447</v>
      </c>
      <c r="AC303" t="s">
        <v>12</v>
      </c>
      <c r="AD303">
        <v>7.5</v>
      </c>
    </row>
    <row r="304" spans="22:30" x14ac:dyDescent="0.25">
      <c r="V304">
        <v>2024</v>
      </c>
      <c r="W304" t="s">
        <v>7</v>
      </c>
      <c r="X304" t="s">
        <v>8</v>
      </c>
      <c r="Y304">
        <v>17</v>
      </c>
      <c r="Z304" t="s">
        <v>26</v>
      </c>
      <c r="AA304">
        <v>14598</v>
      </c>
      <c r="AB304" t="s">
        <v>448</v>
      </c>
      <c r="AC304" t="s">
        <v>12</v>
      </c>
      <c r="AD304">
        <v>6</v>
      </c>
    </row>
    <row r="305" spans="22:30" x14ac:dyDescent="0.25">
      <c r="V305">
        <v>2024</v>
      </c>
      <c r="W305" t="s">
        <v>7</v>
      </c>
      <c r="X305" t="s">
        <v>8</v>
      </c>
      <c r="Y305">
        <v>24</v>
      </c>
      <c r="Z305" t="s">
        <v>32</v>
      </c>
      <c r="AA305">
        <v>14688</v>
      </c>
      <c r="AB305" t="s">
        <v>116</v>
      </c>
      <c r="AC305" t="s">
        <v>12</v>
      </c>
      <c r="AD305">
        <v>4.5</v>
      </c>
    </row>
    <row r="306" spans="22:30" x14ac:dyDescent="0.25">
      <c r="V306">
        <v>2024</v>
      </c>
      <c r="W306" t="s">
        <v>7</v>
      </c>
      <c r="X306" t="s">
        <v>8</v>
      </c>
      <c r="Y306">
        <v>17</v>
      </c>
      <c r="Z306" t="s">
        <v>26</v>
      </c>
      <c r="AA306">
        <v>14698</v>
      </c>
      <c r="AB306" t="s">
        <v>159</v>
      </c>
      <c r="AC306" t="s">
        <v>12</v>
      </c>
      <c r="AD306">
        <v>7.5</v>
      </c>
    </row>
    <row r="307" spans="22:30" x14ac:dyDescent="0.25">
      <c r="V307">
        <v>2024</v>
      </c>
      <c r="W307" t="s">
        <v>7</v>
      </c>
      <c r="X307" t="s">
        <v>8</v>
      </c>
      <c r="Y307">
        <v>22</v>
      </c>
      <c r="Z307" t="s">
        <v>30</v>
      </c>
      <c r="AA307">
        <v>32924</v>
      </c>
      <c r="AB307" t="s">
        <v>383</v>
      </c>
      <c r="AC307" t="s">
        <v>12</v>
      </c>
      <c r="AD307">
        <v>6</v>
      </c>
    </row>
    <row r="308" spans="22:30" x14ac:dyDescent="0.25">
      <c r="V308">
        <v>2024</v>
      </c>
      <c r="W308" t="s">
        <v>7</v>
      </c>
      <c r="X308" t="s">
        <v>8</v>
      </c>
      <c r="Y308">
        <v>22</v>
      </c>
      <c r="Z308" t="s">
        <v>30</v>
      </c>
      <c r="AA308">
        <v>32939</v>
      </c>
      <c r="AB308" t="s">
        <v>384</v>
      </c>
      <c r="AC308" t="s">
        <v>12</v>
      </c>
      <c r="AD308">
        <v>4.5</v>
      </c>
    </row>
    <row r="309" spans="22:30" x14ac:dyDescent="0.25">
      <c r="V309">
        <v>2024</v>
      </c>
      <c r="W309" t="s">
        <v>7</v>
      </c>
      <c r="X309" t="s">
        <v>8</v>
      </c>
      <c r="Y309">
        <v>28</v>
      </c>
      <c r="Z309" t="s">
        <v>36</v>
      </c>
      <c r="AA309">
        <v>32964</v>
      </c>
      <c r="AB309" t="s">
        <v>401</v>
      </c>
      <c r="AC309" t="s">
        <v>12</v>
      </c>
      <c r="AD309">
        <v>6</v>
      </c>
    </row>
    <row r="310" spans="22:30" x14ac:dyDescent="0.25">
      <c r="V310">
        <v>2024</v>
      </c>
      <c r="W310" t="s">
        <v>7</v>
      </c>
      <c r="X310" t="s">
        <v>8</v>
      </c>
      <c r="Y310">
        <v>24</v>
      </c>
      <c r="Z310" t="s">
        <v>32</v>
      </c>
      <c r="AA310">
        <v>35023</v>
      </c>
      <c r="AB310" t="s">
        <v>439</v>
      </c>
      <c r="AC310" t="s">
        <v>12</v>
      </c>
      <c r="AD310">
        <v>3.6</v>
      </c>
    </row>
    <row r="311" spans="22:30" x14ac:dyDescent="0.25">
      <c r="V311">
        <v>2024</v>
      </c>
      <c r="W311" t="s">
        <v>7</v>
      </c>
      <c r="X311" t="s">
        <v>8</v>
      </c>
      <c r="Y311">
        <v>24</v>
      </c>
      <c r="Z311" t="s">
        <v>32</v>
      </c>
      <c r="AA311">
        <v>35025</v>
      </c>
      <c r="AB311" t="s">
        <v>449</v>
      </c>
      <c r="AC311" t="s">
        <v>12</v>
      </c>
      <c r="AD311">
        <v>3</v>
      </c>
    </row>
    <row r="312" spans="22:30" x14ac:dyDescent="0.25">
      <c r="V312">
        <v>2024</v>
      </c>
      <c r="W312" t="s">
        <v>7</v>
      </c>
      <c r="X312" t="s">
        <v>8</v>
      </c>
      <c r="Y312">
        <v>24</v>
      </c>
      <c r="Z312" t="s">
        <v>32</v>
      </c>
      <c r="AA312">
        <v>35026</v>
      </c>
      <c r="AB312" t="s">
        <v>450</v>
      </c>
      <c r="AC312" t="s">
        <v>12</v>
      </c>
      <c r="AD312">
        <v>4.5</v>
      </c>
    </row>
    <row r="313" spans="22:30" x14ac:dyDescent="0.25">
      <c r="V313">
        <v>2024</v>
      </c>
      <c r="W313" t="s">
        <v>7</v>
      </c>
      <c r="X313" t="s">
        <v>8</v>
      </c>
      <c r="Y313">
        <v>96</v>
      </c>
      <c r="Z313" t="s">
        <v>43</v>
      </c>
      <c r="AA313">
        <v>35027</v>
      </c>
      <c r="AB313" t="s">
        <v>442</v>
      </c>
      <c r="AC313" t="s">
        <v>12</v>
      </c>
      <c r="AD313">
        <v>0.8</v>
      </c>
    </row>
    <row r="314" spans="22:30" x14ac:dyDescent="0.25">
      <c r="V314">
        <v>2024</v>
      </c>
      <c r="W314" t="s">
        <v>7</v>
      </c>
      <c r="X314" t="s">
        <v>8</v>
      </c>
      <c r="Y314">
        <v>28</v>
      </c>
      <c r="Z314" t="s">
        <v>36</v>
      </c>
      <c r="AA314">
        <v>35047</v>
      </c>
      <c r="AB314" t="s">
        <v>451</v>
      </c>
      <c r="AC314" t="s">
        <v>12</v>
      </c>
      <c r="AD314">
        <v>4.5</v>
      </c>
    </row>
    <row r="315" spans="22:30" x14ac:dyDescent="0.25">
      <c r="V315">
        <v>2024</v>
      </c>
      <c r="W315" t="s">
        <v>7</v>
      </c>
      <c r="X315" t="s">
        <v>8</v>
      </c>
      <c r="Y315">
        <v>22</v>
      </c>
      <c r="Z315" t="s">
        <v>30</v>
      </c>
      <c r="AA315">
        <v>10339</v>
      </c>
      <c r="AB315" t="s">
        <v>117</v>
      </c>
      <c r="AC315" t="s">
        <v>12</v>
      </c>
      <c r="AD315">
        <v>12</v>
      </c>
    </row>
    <row r="316" spans="22:30" x14ac:dyDescent="0.25">
      <c r="V316">
        <v>2024</v>
      </c>
      <c r="W316" t="s">
        <v>7</v>
      </c>
      <c r="X316" t="s">
        <v>8</v>
      </c>
      <c r="Y316">
        <v>22</v>
      </c>
      <c r="Z316" t="s">
        <v>30</v>
      </c>
      <c r="AA316">
        <v>10341</v>
      </c>
      <c r="AB316" t="s">
        <v>118</v>
      </c>
      <c r="AC316" t="s">
        <v>12</v>
      </c>
      <c r="AD316">
        <v>5.7</v>
      </c>
    </row>
    <row r="317" spans="22:30" x14ac:dyDescent="0.25">
      <c r="V317">
        <v>2024</v>
      </c>
      <c r="W317" t="s">
        <v>7</v>
      </c>
      <c r="X317" t="s">
        <v>8</v>
      </c>
      <c r="Y317">
        <v>11</v>
      </c>
      <c r="Z317" t="s">
        <v>22</v>
      </c>
      <c r="AA317">
        <v>10365</v>
      </c>
      <c r="AB317" t="s">
        <v>119</v>
      </c>
      <c r="AC317" t="s">
        <v>12</v>
      </c>
      <c r="AD317">
        <v>6</v>
      </c>
    </row>
    <row r="318" spans="22:30" x14ac:dyDescent="0.25">
      <c r="V318">
        <v>2024</v>
      </c>
      <c r="W318" t="s">
        <v>7</v>
      </c>
      <c r="X318" t="s">
        <v>8</v>
      </c>
      <c r="Y318">
        <v>39</v>
      </c>
      <c r="Z318" t="s">
        <v>39</v>
      </c>
      <c r="AA318">
        <v>11664</v>
      </c>
      <c r="AB318" t="s">
        <v>160</v>
      </c>
      <c r="AC318" t="s">
        <v>12</v>
      </c>
      <c r="AD318">
        <v>13.5</v>
      </c>
    </row>
    <row r="319" spans="22:30" x14ac:dyDescent="0.25">
      <c r="V319">
        <v>2024</v>
      </c>
      <c r="W319" t="s">
        <v>7</v>
      </c>
      <c r="X319" t="s">
        <v>8</v>
      </c>
      <c r="Y319">
        <v>17</v>
      </c>
      <c r="Z319" t="s">
        <v>26</v>
      </c>
      <c r="AA319">
        <v>11665</v>
      </c>
      <c r="AB319" t="s">
        <v>161</v>
      </c>
      <c r="AC319" t="s">
        <v>12</v>
      </c>
      <c r="AD319">
        <v>13.5</v>
      </c>
    </row>
    <row r="320" spans="22:30" x14ac:dyDescent="0.25">
      <c r="V320">
        <v>2024</v>
      </c>
      <c r="W320" t="s">
        <v>7</v>
      </c>
      <c r="X320" t="s">
        <v>8</v>
      </c>
      <c r="Y320">
        <v>26</v>
      </c>
      <c r="Z320" t="s">
        <v>34</v>
      </c>
      <c r="AA320">
        <v>11670</v>
      </c>
      <c r="AB320" t="s">
        <v>162</v>
      </c>
      <c r="AC320" t="s">
        <v>12</v>
      </c>
      <c r="AD320">
        <v>7.5</v>
      </c>
    </row>
    <row r="321" spans="22:30" x14ac:dyDescent="0.25">
      <c r="V321">
        <v>2024</v>
      </c>
      <c r="W321" t="s">
        <v>7</v>
      </c>
      <c r="X321" t="s">
        <v>8</v>
      </c>
      <c r="Y321">
        <v>32</v>
      </c>
      <c r="Z321" t="s">
        <v>37</v>
      </c>
      <c r="AA321">
        <v>11671</v>
      </c>
      <c r="AB321" t="s">
        <v>163</v>
      </c>
      <c r="AC321" t="s">
        <v>12</v>
      </c>
      <c r="AD321">
        <v>7.5</v>
      </c>
    </row>
    <row r="322" spans="22:30" x14ac:dyDescent="0.25">
      <c r="V322">
        <v>2024</v>
      </c>
      <c r="W322" t="s">
        <v>7</v>
      </c>
      <c r="X322" t="s">
        <v>8</v>
      </c>
      <c r="Y322">
        <v>32</v>
      </c>
      <c r="Z322" t="s">
        <v>37</v>
      </c>
      <c r="AA322">
        <v>11679</v>
      </c>
      <c r="AB322" t="s">
        <v>164</v>
      </c>
      <c r="AC322" t="s">
        <v>12</v>
      </c>
      <c r="AD322">
        <v>12</v>
      </c>
    </row>
    <row r="323" spans="22:30" x14ac:dyDescent="0.25">
      <c r="V323">
        <v>2024</v>
      </c>
      <c r="W323" t="s">
        <v>7</v>
      </c>
      <c r="X323" t="s">
        <v>8</v>
      </c>
      <c r="Y323">
        <v>17</v>
      </c>
      <c r="Z323" t="s">
        <v>26</v>
      </c>
      <c r="AA323">
        <v>11681</v>
      </c>
      <c r="AB323" t="s">
        <v>165</v>
      </c>
      <c r="AC323" t="s">
        <v>12</v>
      </c>
      <c r="AD323">
        <v>7.5</v>
      </c>
    </row>
    <row r="324" spans="22:30" x14ac:dyDescent="0.25">
      <c r="V324">
        <v>2024</v>
      </c>
      <c r="W324" t="s">
        <v>7</v>
      </c>
      <c r="X324" t="s">
        <v>8</v>
      </c>
      <c r="Y324">
        <v>17</v>
      </c>
      <c r="Z324" t="s">
        <v>26</v>
      </c>
      <c r="AA324">
        <v>11686</v>
      </c>
      <c r="AB324" t="s">
        <v>166</v>
      </c>
      <c r="AC324" t="s">
        <v>12</v>
      </c>
      <c r="AD324">
        <v>7.5</v>
      </c>
    </row>
    <row r="325" spans="22:30" x14ac:dyDescent="0.25">
      <c r="V325">
        <v>2024</v>
      </c>
      <c r="W325" t="s">
        <v>7</v>
      </c>
      <c r="X325" t="s">
        <v>8</v>
      </c>
      <c r="Y325">
        <v>32</v>
      </c>
      <c r="Z325" t="s">
        <v>37</v>
      </c>
      <c r="AA325">
        <v>11713</v>
      </c>
      <c r="AB325" t="s">
        <v>167</v>
      </c>
      <c r="AC325" t="s">
        <v>12</v>
      </c>
      <c r="AD325">
        <v>4.5</v>
      </c>
    </row>
    <row r="326" spans="22:30" x14ac:dyDescent="0.25">
      <c r="V326">
        <v>2024</v>
      </c>
      <c r="W326" t="s">
        <v>7</v>
      </c>
      <c r="X326" t="s">
        <v>8</v>
      </c>
      <c r="Y326">
        <v>32</v>
      </c>
      <c r="Z326" t="s">
        <v>37</v>
      </c>
      <c r="AA326">
        <v>11717</v>
      </c>
      <c r="AB326" t="s">
        <v>168</v>
      </c>
      <c r="AC326" t="s">
        <v>12</v>
      </c>
      <c r="AD326">
        <v>4.5</v>
      </c>
    </row>
    <row r="327" spans="22:30" x14ac:dyDescent="0.25">
      <c r="V327">
        <v>2024</v>
      </c>
      <c r="W327" t="s">
        <v>7</v>
      </c>
      <c r="X327" t="s">
        <v>8</v>
      </c>
      <c r="Y327">
        <v>28</v>
      </c>
      <c r="Z327" t="s">
        <v>36</v>
      </c>
      <c r="AA327">
        <v>11733</v>
      </c>
      <c r="AB327" t="s">
        <v>169</v>
      </c>
      <c r="AC327" t="s">
        <v>12</v>
      </c>
      <c r="AD327">
        <v>4.5</v>
      </c>
    </row>
    <row r="328" spans="22:30" x14ac:dyDescent="0.25">
      <c r="V328">
        <v>2024</v>
      </c>
      <c r="W328" t="s">
        <v>7</v>
      </c>
      <c r="X328" t="s">
        <v>8</v>
      </c>
      <c r="Y328">
        <v>28</v>
      </c>
      <c r="Z328" t="s">
        <v>36</v>
      </c>
      <c r="AA328">
        <v>11823</v>
      </c>
      <c r="AB328" t="s">
        <v>228</v>
      </c>
      <c r="AC328" t="s">
        <v>12</v>
      </c>
      <c r="AD328">
        <v>6</v>
      </c>
    </row>
    <row r="329" spans="22:30" x14ac:dyDescent="0.25">
      <c r="V329">
        <v>2024</v>
      </c>
      <c r="W329" t="s">
        <v>7</v>
      </c>
      <c r="X329" t="s">
        <v>8</v>
      </c>
      <c r="Y329">
        <v>7</v>
      </c>
      <c r="Z329" t="s">
        <v>19</v>
      </c>
      <c r="AA329">
        <v>11826</v>
      </c>
      <c r="AB329" t="s">
        <v>229</v>
      </c>
      <c r="AC329" t="s">
        <v>12</v>
      </c>
      <c r="AD329">
        <v>7</v>
      </c>
    </row>
    <row r="330" spans="22:30" x14ac:dyDescent="0.25">
      <c r="V330">
        <v>2024</v>
      </c>
      <c r="W330" t="s">
        <v>7</v>
      </c>
      <c r="X330" t="s">
        <v>8</v>
      </c>
      <c r="Y330">
        <v>28</v>
      </c>
      <c r="Z330" t="s">
        <v>36</v>
      </c>
      <c r="AA330">
        <v>11854</v>
      </c>
      <c r="AB330" t="s">
        <v>230</v>
      </c>
      <c r="AC330" t="s">
        <v>12</v>
      </c>
      <c r="AD330">
        <v>4.5</v>
      </c>
    </row>
    <row r="331" spans="22:30" x14ac:dyDescent="0.25">
      <c r="V331">
        <v>2024</v>
      </c>
      <c r="W331" t="s">
        <v>7</v>
      </c>
      <c r="X331" t="s">
        <v>8</v>
      </c>
      <c r="Y331">
        <v>28</v>
      </c>
      <c r="Z331" t="s">
        <v>36</v>
      </c>
      <c r="AA331">
        <v>11856</v>
      </c>
      <c r="AB331" t="s">
        <v>231</v>
      </c>
      <c r="AC331" t="s">
        <v>12</v>
      </c>
      <c r="AD331">
        <v>5.5</v>
      </c>
    </row>
    <row r="332" spans="22:30" x14ac:dyDescent="0.25">
      <c r="V332">
        <v>2024</v>
      </c>
      <c r="W332" t="s">
        <v>7</v>
      </c>
      <c r="X332" t="s">
        <v>8</v>
      </c>
      <c r="Y332">
        <v>22</v>
      </c>
      <c r="Z332" t="s">
        <v>30</v>
      </c>
      <c r="AA332">
        <v>12074</v>
      </c>
      <c r="AB332" t="s">
        <v>267</v>
      </c>
      <c r="AC332" t="s">
        <v>12</v>
      </c>
      <c r="AD332">
        <v>7.5</v>
      </c>
    </row>
    <row r="333" spans="22:30" x14ac:dyDescent="0.25">
      <c r="V333">
        <v>2024</v>
      </c>
      <c r="W333" t="s">
        <v>7</v>
      </c>
      <c r="X333" t="s">
        <v>8</v>
      </c>
      <c r="Y333">
        <v>27</v>
      </c>
      <c r="Z333" t="s">
        <v>35</v>
      </c>
      <c r="AA333">
        <v>12075</v>
      </c>
      <c r="AB333" t="s">
        <v>268</v>
      </c>
      <c r="AC333" t="s">
        <v>12</v>
      </c>
      <c r="AD333">
        <v>4.5</v>
      </c>
    </row>
    <row r="334" spans="22:30" x14ac:dyDescent="0.25">
      <c r="V334">
        <v>2024</v>
      </c>
      <c r="W334" t="s">
        <v>7</v>
      </c>
      <c r="X334" t="s">
        <v>8</v>
      </c>
      <c r="Y334">
        <v>19</v>
      </c>
      <c r="Z334" t="s">
        <v>27</v>
      </c>
      <c r="AA334">
        <v>12087</v>
      </c>
      <c r="AB334" t="s">
        <v>269</v>
      </c>
      <c r="AC334" t="s">
        <v>12</v>
      </c>
      <c r="AD334">
        <v>8</v>
      </c>
    </row>
    <row r="335" spans="22:30" x14ac:dyDescent="0.25">
      <c r="V335">
        <v>2024</v>
      </c>
      <c r="W335" t="s">
        <v>7</v>
      </c>
      <c r="X335" t="s">
        <v>8</v>
      </c>
      <c r="Y335">
        <v>20</v>
      </c>
      <c r="Z335" t="s">
        <v>28</v>
      </c>
      <c r="AA335">
        <v>12093</v>
      </c>
      <c r="AB335" t="s">
        <v>270</v>
      </c>
      <c r="AC335" t="s">
        <v>12</v>
      </c>
      <c r="AD335">
        <v>6</v>
      </c>
    </row>
    <row r="336" spans="22:30" x14ac:dyDescent="0.25">
      <c r="V336">
        <v>2024</v>
      </c>
      <c r="W336" t="s">
        <v>7</v>
      </c>
      <c r="X336" t="s">
        <v>8</v>
      </c>
      <c r="Y336">
        <v>19</v>
      </c>
      <c r="Z336" t="s">
        <v>27</v>
      </c>
      <c r="AA336">
        <v>12099</v>
      </c>
      <c r="AB336" t="s">
        <v>271</v>
      </c>
      <c r="AC336" t="s">
        <v>12</v>
      </c>
      <c r="AD336">
        <v>4.5</v>
      </c>
    </row>
    <row r="337" spans="22:30" x14ac:dyDescent="0.25">
      <c r="V337">
        <v>2024</v>
      </c>
      <c r="W337" t="s">
        <v>7</v>
      </c>
      <c r="X337" t="s">
        <v>8</v>
      </c>
      <c r="Y337">
        <v>19</v>
      </c>
      <c r="Z337" t="s">
        <v>27</v>
      </c>
      <c r="AA337">
        <v>12108</v>
      </c>
      <c r="AB337" t="s">
        <v>272</v>
      </c>
      <c r="AC337" t="s">
        <v>12</v>
      </c>
      <c r="AD337">
        <v>4.5</v>
      </c>
    </row>
    <row r="338" spans="22:30" x14ac:dyDescent="0.25">
      <c r="V338">
        <v>2024</v>
      </c>
      <c r="W338" t="s">
        <v>7</v>
      </c>
      <c r="X338" t="s">
        <v>8</v>
      </c>
      <c r="Y338">
        <v>9</v>
      </c>
      <c r="Z338" t="s">
        <v>21</v>
      </c>
      <c r="AA338">
        <v>12332</v>
      </c>
      <c r="AB338" t="s">
        <v>131</v>
      </c>
      <c r="AC338" t="s">
        <v>12</v>
      </c>
      <c r="AD338">
        <v>7.5</v>
      </c>
    </row>
    <row r="339" spans="22:30" x14ac:dyDescent="0.25">
      <c r="V339">
        <v>2024</v>
      </c>
      <c r="W339" t="s">
        <v>7</v>
      </c>
      <c r="X339" t="s">
        <v>8</v>
      </c>
      <c r="Y339">
        <v>23</v>
      </c>
      <c r="Z339" t="s">
        <v>31</v>
      </c>
      <c r="AA339">
        <v>12342</v>
      </c>
      <c r="AB339" t="s">
        <v>315</v>
      </c>
      <c r="AC339" t="s">
        <v>12</v>
      </c>
      <c r="AD339">
        <v>4.5</v>
      </c>
    </row>
    <row r="340" spans="22:30" x14ac:dyDescent="0.25">
      <c r="V340">
        <v>2024</v>
      </c>
      <c r="W340" t="s">
        <v>7</v>
      </c>
      <c r="X340" t="s">
        <v>8</v>
      </c>
      <c r="Y340">
        <v>21</v>
      </c>
      <c r="Z340" t="s">
        <v>29</v>
      </c>
      <c r="AA340">
        <v>12349</v>
      </c>
      <c r="AB340" t="s">
        <v>262</v>
      </c>
      <c r="AC340" t="s">
        <v>12</v>
      </c>
      <c r="AD340">
        <v>7.5</v>
      </c>
    </row>
    <row r="341" spans="22:30" x14ac:dyDescent="0.25">
      <c r="V341">
        <v>2024</v>
      </c>
      <c r="W341" t="s">
        <v>7</v>
      </c>
      <c r="X341" t="s">
        <v>8</v>
      </c>
      <c r="Y341">
        <v>28</v>
      </c>
      <c r="Z341" t="s">
        <v>36</v>
      </c>
      <c r="AA341">
        <v>12352</v>
      </c>
      <c r="AB341" t="s">
        <v>287</v>
      </c>
      <c r="AC341" t="s">
        <v>12</v>
      </c>
      <c r="AD341">
        <v>4.5</v>
      </c>
    </row>
    <row r="342" spans="22:30" x14ac:dyDescent="0.25">
      <c r="V342">
        <v>2024</v>
      </c>
      <c r="W342" t="s">
        <v>7</v>
      </c>
      <c r="X342" t="s">
        <v>8</v>
      </c>
      <c r="Y342">
        <v>23</v>
      </c>
      <c r="Z342" t="s">
        <v>31</v>
      </c>
      <c r="AA342">
        <v>12353</v>
      </c>
      <c r="AB342" t="s">
        <v>286</v>
      </c>
      <c r="AC342" t="s">
        <v>12</v>
      </c>
      <c r="AD342">
        <v>6.75</v>
      </c>
    </row>
    <row r="343" spans="22:30" x14ac:dyDescent="0.25">
      <c r="V343">
        <v>2024</v>
      </c>
      <c r="W343" t="s">
        <v>7</v>
      </c>
      <c r="X343" t="s">
        <v>8</v>
      </c>
      <c r="Y343">
        <v>23</v>
      </c>
      <c r="Z343" t="s">
        <v>31</v>
      </c>
      <c r="AA343">
        <v>12355</v>
      </c>
      <c r="AB343" t="s">
        <v>285</v>
      </c>
      <c r="AC343" t="s">
        <v>12</v>
      </c>
      <c r="AD343">
        <v>6.75</v>
      </c>
    </row>
    <row r="344" spans="22:30" x14ac:dyDescent="0.25">
      <c r="V344">
        <v>2024</v>
      </c>
      <c r="W344" t="s">
        <v>7</v>
      </c>
      <c r="X344" t="s">
        <v>8</v>
      </c>
      <c r="Y344">
        <v>24</v>
      </c>
      <c r="Z344" t="s">
        <v>32</v>
      </c>
      <c r="AA344">
        <v>12361</v>
      </c>
      <c r="AB344" t="s">
        <v>284</v>
      </c>
      <c r="AC344" t="s">
        <v>12</v>
      </c>
      <c r="AD344">
        <v>4.5</v>
      </c>
    </row>
    <row r="345" spans="22:30" x14ac:dyDescent="0.25">
      <c r="V345">
        <v>2024</v>
      </c>
      <c r="W345" t="s">
        <v>7</v>
      </c>
      <c r="X345" t="s">
        <v>8</v>
      </c>
      <c r="Y345">
        <v>26</v>
      </c>
      <c r="Z345" t="s">
        <v>34</v>
      </c>
      <c r="AA345">
        <v>12636</v>
      </c>
      <c r="AB345" t="s">
        <v>104</v>
      </c>
      <c r="AC345" t="s">
        <v>12</v>
      </c>
      <c r="AD345">
        <v>19.75</v>
      </c>
    </row>
    <row r="346" spans="22:30" x14ac:dyDescent="0.25">
      <c r="V346">
        <v>2024</v>
      </c>
      <c r="W346" t="s">
        <v>7</v>
      </c>
      <c r="X346" t="s">
        <v>8</v>
      </c>
      <c r="Y346">
        <v>24</v>
      </c>
      <c r="Z346" t="s">
        <v>32</v>
      </c>
      <c r="AA346">
        <v>12643</v>
      </c>
      <c r="AB346" t="s">
        <v>241</v>
      </c>
      <c r="AC346" t="s">
        <v>12</v>
      </c>
      <c r="AD346">
        <v>15</v>
      </c>
    </row>
    <row r="347" spans="22:30" x14ac:dyDescent="0.25">
      <c r="V347">
        <v>2024</v>
      </c>
      <c r="W347" t="s">
        <v>7</v>
      </c>
      <c r="X347" t="s">
        <v>8</v>
      </c>
      <c r="Y347">
        <v>22</v>
      </c>
      <c r="Z347" t="s">
        <v>30</v>
      </c>
      <c r="AA347">
        <v>12644</v>
      </c>
      <c r="AB347" t="s">
        <v>352</v>
      </c>
      <c r="AC347" t="s">
        <v>12</v>
      </c>
      <c r="AD347">
        <v>16</v>
      </c>
    </row>
    <row r="348" spans="22:30" x14ac:dyDescent="0.25">
      <c r="V348">
        <v>2024</v>
      </c>
      <c r="W348" t="s">
        <v>7</v>
      </c>
      <c r="X348" t="s">
        <v>8</v>
      </c>
      <c r="Y348">
        <v>22</v>
      </c>
      <c r="Z348" t="s">
        <v>30</v>
      </c>
      <c r="AA348">
        <v>12651</v>
      </c>
      <c r="AB348" t="s">
        <v>353</v>
      </c>
      <c r="AC348" t="s">
        <v>12</v>
      </c>
      <c r="AD348">
        <v>11.25</v>
      </c>
    </row>
    <row r="349" spans="22:30" x14ac:dyDescent="0.25">
      <c r="V349">
        <v>2024</v>
      </c>
      <c r="W349" t="s">
        <v>7</v>
      </c>
      <c r="X349" t="s">
        <v>8</v>
      </c>
      <c r="Y349">
        <v>22</v>
      </c>
      <c r="Z349" t="s">
        <v>30</v>
      </c>
      <c r="AA349">
        <v>12666</v>
      </c>
      <c r="AB349" t="s">
        <v>354</v>
      </c>
      <c r="AC349" t="s">
        <v>12</v>
      </c>
      <c r="AD349">
        <v>6</v>
      </c>
    </row>
    <row r="350" spans="22:30" x14ac:dyDescent="0.25">
      <c r="V350">
        <v>2024</v>
      </c>
      <c r="W350" t="s">
        <v>7</v>
      </c>
      <c r="X350" t="s">
        <v>8</v>
      </c>
      <c r="Y350">
        <v>22</v>
      </c>
      <c r="Z350" t="s">
        <v>30</v>
      </c>
      <c r="AA350">
        <v>12673</v>
      </c>
      <c r="AB350" t="s">
        <v>355</v>
      </c>
      <c r="AC350" t="s">
        <v>12</v>
      </c>
      <c r="AD350">
        <v>6</v>
      </c>
    </row>
    <row r="351" spans="22:30" x14ac:dyDescent="0.25">
      <c r="V351">
        <v>2024</v>
      </c>
      <c r="W351" t="s">
        <v>7</v>
      </c>
      <c r="X351" t="s">
        <v>8</v>
      </c>
      <c r="Y351">
        <v>22</v>
      </c>
      <c r="Z351" t="s">
        <v>30</v>
      </c>
      <c r="AA351">
        <v>12676</v>
      </c>
      <c r="AB351" t="s">
        <v>356</v>
      </c>
      <c r="AC351" t="s">
        <v>12</v>
      </c>
      <c r="AD351">
        <v>6</v>
      </c>
    </row>
    <row r="352" spans="22:30" x14ac:dyDescent="0.25">
      <c r="V352">
        <v>2024</v>
      </c>
      <c r="W352" t="s">
        <v>7</v>
      </c>
      <c r="X352" t="s">
        <v>8</v>
      </c>
      <c r="Y352">
        <v>22</v>
      </c>
      <c r="Z352" t="s">
        <v>30</v>
      </c>
      <c r="AA352">
        <v>12691</v>
      </c>
      <c r="AB352" t="s">
        <v>357</v>
      </c>
      <c r="AC352" t="s">
        <v>12</v>
      </c>
      <c r="AD352">
        <v>6</v>
      </c>
    </row>
    <row r="353" spans="22:30" x14ac:dyDescent="0.25">
      <c r="V353">
        <v>2024</v>
      </c>
      <c r="W353" t="s">
        <v>7</v>
      </c>
      <c r="X353" t="s">
        <v>8</v>
      </c>
      <c r="Y353">
        <v>39</v>
      </c>
      <c r="Z353" t="s">
        <v>39</v>
      </c>
      <c r="AA353">
        <v>13899</v>
      </c>
      <c r="AB353" t="s">
        <v>273</v>
      </c>
      <c r="AC353" t="s">
        <v>12</v>
      </c>
      <c r="AD353">
        <v>4.5</v>
      </c>
    </row>
    <row r="354" spans="22:30" x14ac:dyDescent="0.25">
      <c r="V354">
        <v>2024</v>
      </c>
      <c r="W354" t="s">
        <v>7</v>
      </c>
      <c r="X354" t="s">
        <v>8</v>
      </c>
      <c r="Y354">
        <v>26</v>
      </c>
      <c r="Z354" t="s">
        <v>34</v>
      </c>
      <c r="AA354">
        <v>13916</v>
      </c>
      <c r="AB354" t="s">
        <v>232</v>
      </c>
      <c r="AC354" t="s">
        <v>12</v>
      </c>
      <c r="AD354">
        <v>8</v>
      </c>
    </row>
    <row r="355" spans="22:30" x14ac:dyDescent="0.25">
      <c r="V355">
        <v>2024</v>
      </c>
      <c r="W355" t="s">
        <v>7</v>
      </c>
      <c r="X355" t="s">
        <v>8</v>
      </c>
      <c r="Y355">
        <v>22</v>
      </c>
      <c r="Z355" t="s">
        <v>30</v>
      </c>
      <c r="AA355">
        <v>14243</v>
      </c>
      <c r="AB355" t="s">
        <v>120</v>
      </c>
      <c r="AC355" t="s">
        <v>12</v>
      </c>
      <c r="AD355">
        <v>4.5</v>
      </c>
    </row>
    <row r="356" spans="22:30" x14ac:dyDescent="0.25">
      <c r="V356">
        <v>2024</v>
      </c>
      <c r="W356" t="s">
        <v>7</v>
      </c>
      <c r="X356" t="s">
        <v>8</v>
      </c>
      <c r="Y356">
        <v>32</v>
      </c>
      <c r="Z356" t="s">
        <v>37</v>
      </c>
      <c r="AA356">
        <v>14433</v>
      </c>
      <c r="AB356" t="s">
        <v>170</v>
      </c>
      <c r="AC356" t="s">
        <v>12</v>
      </c>
      <c r="AD356">
        <v>4.5</v>
      </c>
    </row>
    <row r="357" spans="22:30" x14ac:dyDescent="0.25">
      <c r="V357">
        <v>2024</v>
      </c>
      <c r="W357" t="s">
        <v>7</v>
      </c>
      <c r="X357" t="s">
        <v>8</v>
      </c>
      <c r="Y357">
        <v>17</v>
      </c>
      <c r="Z357" t="s">
        <v>26</v>
      </c>
      <c r="AA357">
        <v>14595</v>
      </c>
      <c r="AB357" t="s">
        <v>452</v>
      </c>
      <c r="AC357" t="s">
        <v>12</v>
      </c>
      <c r="AD357">
        <v>6</v>
      </c>
    </row>
    <row r="358" spans="22:30" x14ac:dyDescent="0.25">
      <c r="V358">
        <v>2024</v>
      </c>
      <c r="W358" t="s">
        <v>7</v>
      </c>
      <c r="X358" t="s">
        <v>8</v>
      </c>
      <c r="Y358">
        <v>9</v>
      </c>
      <c r="Z358" t="s">
        <v>21</v>
      </c>
      <c r="AA358">
        <v>14601</v>
      </c>
      <c r="AB358" t="s">
        <v>453</v>
      </c>
      <c r="AC358" t="s">
        <v>12</v>
      </c>
      <c r="AD358">
        <v>3.75</v>
      </c>
    </row>
    <row r="359" spans="22:30" x14ac:dyDescent="0.25">
      <c r="V359">
        <v>2024</v>
      </c>
      <c r="W359" t="s">
        <v>7</v>
      </c>
      <c r="X359" t="s">
        <v>8</v>
      </c>
      <c r="Y359">
        <v>32</v>
      </c>
      <c r="Z359" t="s">
        <v>37</v>
      </c>
      <c r="AA359">
        <v>14603</v>
      </c>
      <c r="AB359" t="s">
        <v>454</v>
      </c>
      <c r="AC359" t="s">
        <v>12</v>
      </c>
      <c r="AD359">
        <v>6</v>
      </c>
    </row>
    <row r="360" spans="22:30" x14ac:dyDescent="0.25">
      <c r="V360">
        <v>2024</v>
      </c>
      <c r="W360" t="s">
        <v>7</v>
      </c>
      <c r="X360" t="s">
        <v>8</v>
      </c>
      <c r="Y360">
        <v>32</v>
      </c>
      <c r="Z360" t="s">
        <v>37</v>
      </c>
      <c r="AA360">
        <v>14604</v>
      </c>
      <c r="AB360" t="s">
        <v>455</v>
      </c>
      <c r="AC360" t="s">
        <v>12</v>
      </c>
      <c r="AD360">
        <v>1.5</v>
      </c>
    </row>
    <row r="361" spans="22:30" x14ac:dyDescent="0.25">
      <c r="V361">
        <v>2024</v>
      </c>
      <c r="W361" t="s">
        <v>7</v>
      </c>
      <c r="X361" t="s">
        <v>8</v>
      </c>
      <c r="Y361">
        <v>24</v>
      </c>
      <c r="Z361" t="s">
        <v>32</v>
      </c>
      <c r="AA361">
        <v>14687</v>
      </c>
      <c r="AB361" t="s">
        <v>81</v>
      </c>
      <c r="AC361" t="s">
        <v>12</v>
      </c>
      <c r="AD361">
        <v>4.5</v>
      </c>
    </row>
    <row r="362" spans="22:30" x14ac:dyDescent="0.25">
      <c r="V362">
        <v>2024</v>
      </c>
      <c r="W362" t="s">
        <v>7</v>
      </c>
      <c r="X362" t="s">
        <v>8</v>
      </c>
      <c r="Y362">
        <v>22</v>
      </c>
      <c r="Z362" t="s">
        <v>30</v>
      </c>
      <c r="AA362">
        <v>32925</v>
      </c>
      <c r="AB362" t="s">
        <v>385</v>
      </c>
      <c r="AC362" t="s">
        <v>12</v>
      </c>
      <c r="AD362">
        <v>4.5</v>
      </c>
    </row>
    <row r="363" spans="22:30" x14ac:dyDescent="0.25">
      <c r="V363">
        <v>2024</v>
      </c>
      <c r="W363" t="s">
        <v>7</v>
      </c>
      <c r="X363" t="s">
        <v>8</v>
      </c>
      <c r="Y363">
        <v>22</v>
      </c>
      <c r="Z363" t="s">
        <v>30</v>
      </c>
      <c r="AA363">
        <v>32940</v>
      </c>
      <c r="AB363" t="s">
        <v>386</v>
      </c>
      <c r="AC363" t="s">
        <v>12</v>
      </c>
      <c r="AD363">
        <v>4.5</v>
      </c>
    </row>
    <row r="364" spans="22:30" x14ac:dyDescent="0.25">
      <c r="V364">
        <v>2024</v>
      </c>
      <c r="W364" t="s">
        <v>7</v>
      </c>
      <c r="X364" t="s">
        <v>8</v>
      </c>
      <c r="Y364">
        <v>28</v>
      </c>
      <c r="Z364" t="s">
        <v>36</v>
      </c>
      <c r="AA364">
        <v>32952</v>
      </c>
      <c r="AB364" t="s">
        <v>402</v>
      </c>
      <c r="AC364" t="s">
        <v>12</v>
      </c>
      <c r="AD364">
        <v>6</v>
      </c>
    </row>
    <row r="365" spans="22:30" x14ac:dyDescent="0.25">
      <c r="V365">
        <v>2024</v>
      </c>
      <c r="W365" t="s">
        <v>7</v>
      </c>
      <c r="X365" t="s">
        <v>8</v>
      </c>
      <c r="Y365">
        <v>22</v>
      </c>
      <c r="Z365" t="s">
        <v>30</v>
      </c>
      <c r="AA365">
        <v>32956</v>
      </c>
      <c r="AB365" t="s">
        <v>403</v>
      </c>
      <c r="AC365" t="s">
        <v>12</v>
      </c>
      <c r="AD365">
        <v>6</v>
      </c>
    </row>
    <row r="366" spans="22:30" x14ac:dyDescent="0.25">
      <c r="V366">
        <v>2024</v>
      </c>
      <c r="W366" t="s">
        <v>7</v>
      </c>
      <c r="X366" t="s">
        <v>8</v>
      </c>
      <c r="Y366">
        <v>20</v>
      </c>
      <c r="Z366" t="s">
        <v>28</v>
      </c>
      <c r="AA366">
        <v>35025</v>
      </c>
      <c r="AB366" t="s">
        <v>449</v>
      </c>
      <c r="AC366" t="s">
        <v>12</v>
      </c>
      <c r="AD366">
        <v>3</v>
      </c>
    </row>
    <row r="367" spans="22:30" x14ac:dyDescent="0.25">
      <c r="V367">
        <v>2024</v>
      </c>
      <c r="W367" t="s">
        <v>7</v>
      </c>
      <c r="X367" t="s">
        <v>8</v>
      </c>
      <c r="Y367">
        <v>7</v>
      </c>
      <c r="Z367" t="s">
        <v>19</v>
      </c>
      <c r="AA367">
        <v>35043</v>
      </c>
      <c r="AB367" t="s">
        <v>456</v>
      </c>
      <c r="AC367" t="s">
        <v>12</v>
      </c>
      <c r="AD367">
        <v>4.5</v>
      </c>
    </row>
    <row r="368" spans="22:30" x14ac:dyDescent="0.25">
      <c r="V368">
        <v>2024</v>
      </c>
      <c r="W368" t="s">
        <v>7</v>
      </c>
      <c r="X368" t="s">
        <v>8</v>
      </c>
      <c r="Y368">
        <v>28</v>
      </c>
      <c r="Z368" t="s">
        <v>36</v>
      </c>
      <c r="AA368">
        <v>35064</v>
      </c>
      <c r="AB368" t="s">
        <v>457</v>
      </c>
      <c r="AC368" t="s">
        <v>12</v>
      </c>
      <c r="AD368">
        <v>4.5</v>
      </c>
    </row>
    <row r="369" spans="22:30" x14ac:dyDescent="0.25">
      <c r="V369">
        <v>2024</v>
      </c>
      <c r="W369" t="s">
        <v>7</v>
      </c>
      <c r="X369" t="s">
        <v>8</v>
      </c>
      <c r="Y369">
        <v>12</v>
      </c>
      <c r="Z369" t="s">
        <v>23</v>
      </c>
      <c r="AA369">
        <v>10336</v>
      </c>
      <c r="AB369" t="s">
        <v>80</v>
      </c>
      <c r="AC369" t="s">
        <v>12</v>
      </c>
      <c r="AD369">
        <v>20.399999999999999</v>
      </c>
    </row>
    <row r="370" spans="22:30" x14ac:dyDescent="0.25">
      <c r="V370">
        <v>2024</v>
      </c>
      <c r="W370" t="s">
        <v>7</v>
      </c>
      <c r="X370" t="s">
        <v>8</v>
      </c>
      <c r="Y370">
        <v>11</v>
      </c>
      <c r="Z370" t="s">
        <v>22</v>
      </c>
      <c r="AA370">
        <v>10337</v>
      </c>
      <c r="AB370" t="s">
        <v>79</v>
      </c>
      <c r="AC370" t="s">
        <v>12</v>
      </c>
      <c r="AD370">
        <v>16.5</v>
      </c>
    </row>
    <row r="371" spans="22:30" x14ac:dyDescent="0.25">
      <c r="V371">
        <v>2024</v>
      </c>
      <c r="W371" t="s">
        <v>7</v>
      </c>
      <c r="X371" t="s">
        <v>8</v>
      </c>
      <c r="Y371">
        <v>11</v>
      </c>
      <c r="Z371" t="s">
        <v>22</v>
      </c>
      <c r="AA371">
        <v>10338</v>
      </c>
      <c r="AB371" t="s">
        <v>78</v>
      </c>
      <c r="AC371" t="s">
        <v>12</v>
      </c>
      <c r="AD371">
        <v>9</v>
      </c>
    </row>
    <row r="372" spans="22:30" x14ac:dyDescent="0.25">
      <c r="V372">
        <v>2024</v>
      </c>
      <c r="W372" t="s">
        <v>7</v>
      </c>
      <c r="X372" t="s">
        <v>8</v>
      </c>
      <c r="Y372">
        <v>4</v>
      </c>
      <c r="Z372" t="s">
        <v>9</v>
      </c>
      <c r="AA372">
        <v>10349</v>
      </c>
      <c r="AB372" t="s">
        <v>77</v>
      </c>
      <c r="AC372" t="s">
        <v>12</v>
      </c>
      <c r="AD372">
        <v>12</v>
      </c>
    </row>
    <row r="373" spans="22:30" x14ac:dyDescent="0.25">
      <c r="V373">
        <v>2024</v>
      </c>
      <c r="W373" t="s">
        <v>7</v>
      </c>
      <c r="X373" t="s">
        <v>8</v>
      </c>
      <c r="Y373">
        <v>26</v>
      </c>
      <c r="Z373" t="s">
        <v>34</v>
      </c>
      <c r="AA373">
        <v>11668</v>
      </c>
      <c r="AB373" t="s">
        <v>171</v>
      </c>
      <c r="AC373" t="s">
        <v>12</v>
      </c>
      <c r="AD373">
        <v>13.5</v>
      </c>
    </row>
    <row r="374" spans="22:30" x14ac:dyDescent="0.25">
      <c r="V374">
        <v>2024</v>
      </c>
      <c r="W374" t="s">
        <v>7</v>
      </c>
      <c r="X374" t="s">
        <v>8</v>
      </c>
      <c r="Y374">
        <v>32</v>
      </c>
      <c r="Z374" t="s">
        <v>37</v>
      </c>
      <c r="AA374">
        <v>11672</v>
      </c>
      <c r="AB374" t="s">
        <v>172</v>
      </c>
      <c r="AC374" t="s">
        <v>12</v>
      </c>
      <c r="AD374">
        <v>6</v>
      </c>
    </row>
    <row r="375" spans="22:30" x14ac:dyDescent="0.25">
      <c r="V375">
        <v>2024</v>
      </c>
      <c r="W375" t="s">
        <v>7</v>
      </c>
      <c r="X375" t="s">
        <v>8</v>
      </c>
      <c r="Y375">
        <v>17</v>
      </c>
      <c r="Z375" t="s">
        <v>26</v>
      </c>
      <c r="AA375">
        <v>11676</v>
      </c>
      <c r="AB375" t="s">
        <v>173</v>
      </c>
      <c r="AC375" t="s">
        <v>12</v>
      </c>
      <c r="AD375">
        <v>7.5</v>
      </c>
    </row>
    <row r="376" spans="22:30" x14ac:dyDescent="0.25">
      <c r="V376">
        <v>2024</v>
      </c>
      <c r="W376" t="s">
        <v>7</v>
      </c>
      <c r="X376" t="s">
        <v>8</v>
      </c>
      <c r="Y376">
        <v>32</v>
      </c>
      <c r="Z376" t="s">
        <v>37</v>
      </c>
      <c r="AA376">
        <v>11687</v>
      </c>
      <c r="AB376" t="s">
        <v>174</v>
      </c>
      <c r="AC376" t="s">
        <v>12</v>
      </c>
      <c r="AD376">
        <v>7.5</v>
      </c>
    </row>
    <row r="377" spans="22:30" x14ac:dyDescent="0.25">
      <c r="V377">
        <v>2024</v>
      </c>
      <c r="W377" t="s">
        <v>7</v>
      </c>
      <c r="X377" t="s">
        <v>8</v>
      </c>
      <c r="Y377">
        <v>39</v>
      </c>
      <c r="Z377" t="s">
        <v>39</v>
      </c>
      <c r="AA377">
        <v>11712</v>
      </c>
      <c r="AB377" t="s">
        <v>175</v>
      </c>
      <c r="AC377" t="s">
        <v>12</v>
      </c>
      <c r="AD377">
        <v>6</v>
      </c>
    </row>
    <row r="378" spans="22:30" x14ac:dyDescent="0.25">
      <c r="V378">
        <v>2024</v>
      </c>
      <c r="W378" t="s">
        <v>7</v>
      </c>
      <c r="X378" t="s">
        <v>8</v>
      </c>
      <c r="Y378">
        <v>39</v>
      </c>
      <c r="Z378" t="s">
        <v>39</v>
      </c>
      <c r="AA378">
        <v>11731</v>
      </c>
      <c r="AB378" t="s">
        <v>176</v>
      </c>
      <c r="AC378" t="s">
        <v>12</v>
      </c>
      <c r="AD378">
        <v>4.5</v>
      </c>
    </row>
    <row r="379" spans="22:30" x14ac:dyDescent="0.25">
      <c r="V379">
        <v>2024</v>
      </c>
      <c r="W379" t="s">
        <v>7</v>
      </c>
      <c r="X379" t="s">
        <v>8</v>
      </c>
      <c r="Y379">
        <v>7</v>
      </c>
      <c r="Z379" t="s">
        <v>19</v>
      </c>
      <c r="AA379">
        <v>11811</v>
      </c>
      <c r="AB379" t="s">
        <v>233</v>
      </c>
      <c r="AC379" t="s">
        <v>12</v>
      </c>
      <c r="AD379">
        <v>13.2</v>
      </c>
    </row>
    <row r="380" spans="22:30" x14ac:dyDescent="0.25">
      <c r="V380">
        <v>2024</v>
      </c>
      <c r="W380" t="s">
        <v>7</v>
      </c>
      <c r="X380" t="s">
        <v>8</v>
      </c>
      <c r="Y380">
        <v>28</v>
      </c>
      <c r="Z380" t="s">
        <v>36</v>
      </c>
      <c r="AA380">
        <v>11822</v>
      </c>
      <c r="AB380" t="s">
        <v>204</v>
      </c>
      <c r="AC380" t="s">
        <v>12</v>
      </c>
      <c r="AD380">
        <v>9</v>
      </c>
    </row>
    <row r="381" spans="22:30" x14ac:dyDescent="0.25">
      <c r="V381">
        <v>2024</v>
      </c>
      <c r="W381" t="s">
        <v>7</v>
      </c>
      <c r="X381" t="s">
        <v>8</v>
      </c>
      <c r="Y381">
        <v>28</v>
      </c>
      <c r="Z381" t="s">
        <v>36</v>
      </c>
      <c r="AA381">
        <v>11824</v>
      </c>
      <c r="AB381" t="s">
        <v>203</v>
      </c>
      <c r="AC381" t="s">
        <v>12</v>
      </c>
      <c r="AD381">
        <v>7.5</v>
      </c>
    </row>
    <row r="382" spans="22:30" x14ac:dyDescent="0.25">
      <c r="V382">
        <v>2024</v>
      </c>
      <c r="W382" t="s">
        <v>7</v>
      </c>
      <c r="X382" t="s">
        <v>8</v>
      </c>
      <c r="Y382">
        <v>7</v>
      </c>
      <c r="Z382" t="s">
        <v>19</v>
      </c>
      <c r="AA382">
        <v>11830</v>
      </c>
      <c r="AB382" t="s">
        <v>202</v>
      </c>
      <c r="AC382" t="s">
        <v>12</v>
      </c>
      <c r="AD382">
        <v>7.2</v>
      </c>
    </row>
    <row r="383" spans="22:30" x14ac:dyDescent="0.25">
      <c r="V383">
        <v>2024</v>
      </c>
      <c r="W383" t="s">
        <v>7</v>
      </c>
      <c r="X383" t="s">
        <v>8</v>
      </c>
      <c r="Y383">
        <v>7</v>
      </c>
      <c r="Z383" t="s">
        <v>19</v>
      </c>
      <c r="AA383">
        <v>11832</v>
      </c>
      <c r="AB383" t="s">
        <v>201</v>
      </c>
      <c r="AC383" t="s">
        <v>12</v>
      </c>
      <c r="AD383">
        <v>10</v>
      </c>
    </row>
    <row r="384" spans="22:30" x14ac:dyDescent="0.25">
      <c r="V384">
        <v>2024</v>
      </c>
      <c r="W384" t="s">
        <v>7</v>
      </c>
      <c r="X384" t="s">
        <v>8</v>
      </c>
      <c r="Y384">
        <v>7</v>
      </c>
      <c r="Z384" t="s">
        <v>19</v>
      </c>
      <c r="AA384">
        <v>11845</v>
      </c>
      <c r="AB384" t="s">
        <v>200</v>
      </c>
      <c r="AC384" t="s">
        <v>12</v>
      </c>
      <c r="AD384">
        <v>4.5</v>
      </c>
    </row>
    <row r="385" spans="22:30" x14ac:dyDescent="0.25">
      <c r="V385">
        <v>2024</v>
      </c>
      <c r="W385" t="s">
        <v>7</v>
      </c>
      <c r="X385" t="s">
        <v>8</v>
      </c>
      <c r="Y385">
        <v>9</v>
      </c>
      <c r="Z385" t="s">
        <v>21</v>
      </c>
      <c r="AA385">
        <v>11847</v>
      </c>
      <c r="AB385" t="s">
        <v>199</v>
      </c>
      <c r="AC385" t="s">
        <v>12</v>
      </c>
      <c r="AD385">
        <v>4.5</v>
      </c>
    </row>
    <row r="386" spans="22:30" x14ac:dyDescent="0.25">
      <c r="V386">
        <v>2024</v>
      </c>
      <c r="W386" t="s">
        <v>7</v>
      </c>
      <c r="X386" t="s">
        <v>8</v>
      </c>
      <c r="Y386">
        <v>7</v>
      </c>
      <c r="Z386" t="s">
        <v>19</v>
      </c>
      <c r="AA386">
        <v>11849</v>
      </c>
      <c r="AB386" t="s">
        <v>198</v>
      </c>
      <c r="AC386" t="s">
        <v>12</v>
      </c>
      <c r="AD386">
        <v>4.5</v>
      </c>
    </row>
    <row r="387" spans="22:30" x14ac:dyDescent="0.25">
      <c r="V387">
        <v>2024</v>
      </c>
      <c r="W387" t="s">
        <v>7</v>
      </c>
      <c r="X387" t="s">
        <v>8</v>
      </c>
      <c r="Y387">
        <v>17</v>
      </c>
      <c r="Z387" t="s">
        <v>26</v>
      </c>
      <c r="AA387">
        <v>12072</v>
      </c>
      <c r="AB387" t="s">
        <v>109</v>
      </c>
      <c r="AC387" t="s">
        <v>12</v>
      </c>
      <c r="AD387">
        <v>9</v>
      </c>
    </row>
    <row r="388" spans="22:30" x14ac:dyDescent="0.25">
      <c r="V388">
        <v>2024</v>
      </c>
      <c r="W388" t="s">
        <v>7</v>
      </c>
      <c r="X388" t="s">
        <v>8</v>
      </c>
      <c r="Y388">
        <v>20</v>
      </c>
      <c r="Z388" t="s">
        <v>28</v>
      </c>
      <c r="AA388">
        <v>12081</v>
      </c>
      <c r="AB388" t="s">
        <v>274</v>
      </c>
      <c r="AC388" t="s">
        <v>12</v>
      </c>
      <c r="AD388">
        <v>5.6</v>
      </c>
    </row>
    <row r="389" spans="22:30" x14ac:dyDescent="0.25">
      <c r="V389">
        <v>2024</v>
      </c>
      <c r="W389" t="s">
        <v>7</v>
      </c>
      <c r="X389" t="s">
        <v>8</v>
      </c>
      <c r="Y389">
        <v>22</v>
      </c>
      <c r="Z389" t="s">
        <v>30</v>
      </c>
      <c r="AA389">
        <v>12084</v>
      </c>
      <c r="AB389" t="s">
        <v>275</v>
      </c>
      <c r="AC389" t="s">
        <v>12</v>
      </c>
      <c r="AD389">
        <v>5.5</v>
      </c>
    </row>
    <row r="390" spans="22:30" x14ac:dyDescent="0.25">
      <c r="V390">
        <v>2024</v>
      </c>
      <c r="W390" t="s">
        <v>7</v>
      </c>
      <c r="X390" t="s">
        <v>8</v>
      </c>
      <c r="Y390">
        <v>24</v>
      </c>
      <c r="Z390" t="s">
        <v>32</v>
      </c>
      <c r="AA390">
        <v>12085</v>
      </c>
      <c r="AB390" t="s">
        <v>240</v>
      </c>
      <c r="AC390" t="s">
        <v>12</v>
      </c>
      <c r="AD390">
        <v>4.5</v>
      </c>
    </row>
    <row r="391" spans="22:30" x14ac:dyDescent="0.25">
      <c r="V391">
        <v>2024</v>
      </c>
      <c r="W391" t="s">
        <v>7</v>
      </c>
      <c r="X391" t="s">
        <v>8</v>
      </c>
      <c r="Y391">
        <v>28</v>
      </c>
      <c r="Z391" t="s">
        <v>36</v>
      </c>
      <c r="AA391">
        <v>12086</v>
      </c>
      <c r="AB391" t="s">
        <v>239</v>
      </c>
      <c r="AC391" t="s">
        <v>12</v>
      </c>
      <c r="AD391">
        <v>5.5</v>
      </c>
    </row>
    <row r="392" spans="22:30" x14ac:dyDescent="0.25">
      <c r="V392">
        <v>2024</v>
      </c>
      <c r="W392" t="s">
        <v>7</v>
      </c>
      <c r="X392" t="s">
        <v>8</v>
      </c>
      <c r="Y392">
        <v>20</v>
      </c>
      <c r="Z392" t="s">
        <v>28</v>
      </c>
      <c r="AA392">
        <v>12110</v>
      </c>
      <c r="AB392" t="s">
        <v>238</v>
      </c>
      <c r="AC392" t="s">
        <v>12</v>
      </c>
      <c r="AD392">
        <v>6</v>
      </c>
    </row>
    <row r="393" spans="22:30" x14ac:dyDescent="0.25">
      <c r="V393">
        <v>2024</v>
      </c>
      <c r="W393" t="s">
        <v>7</v>
      </c>
      <c r="X393" t="s">
        <v>8</v>
      </c>
      <c r="Y393">
        <v>20</v>
      </c>
      <c r="Z393" t="s">
        <v>28</v>
      </c>
      <c r="AA393">
        <v>12119</v>
      </c>
      <c r="AB393" t="s">
        <v>235</v>
      </c>
      <c r="AC393" t="s">
        <v>12</v>
      </c>
      <c r="AD393">
        <v>6</v>
      </c>
    </row>
    <row r="394" spans="22:30" x14ac:dyDescent="0.25">
      <c r="V394">
        <v>2024</v>
      </c>
      <c r="W394" t="s">
        <v>7</v>
      </c>
      <c r="X394" t="s">
        <v>8</v>
      </c>
      <c r="Y394">
        <v>28</v>
      </c>
      <c r="Z394" t="s">
        <v>36</v>
      </c>
      <c r="AA394">
        <v>12340</v>
      </c>
      <c r="AB394" t="s">
        <v>283</v>
      </c>
      <c r="AC394" t="s">
        <v>12</v>
      </c>
      <c r="AD394">
        <v>6.6</v>
      </c>
    </row>
    <row r="395" spans="22:30" x14ac:dyDescent="0.25">
      <c r="V395">
        <v>2024</v>
      </c>
      <c r="W395" t="s">
        <v>7</v>
      </c>
      <c r="X395" t="s">
        <v>8</v>
      </c>
      <c r="Y395">
        <v>23</v>
      </c>
      <c r="Z395" t="s">
        <v>31</v>
      </c>
      <c r="AA395">
        <v>12350</v>
      </c>
      <c r="AB395" t="s">
        <v>282</v>
      </c>
      <c r="AC395" t="s">
        <v>12</v>
      </c>
      <c r="AD395">
        <v>5.25</v>
      </c>
    </row>
    <row r="396" spans="22:30" x14ac:dyDescent="0.25">
      <c r="V396">
        <v>2024</v>
      </c>
      <c r="W396" t="s">
        <v>7</v>
      </c>
      <c r="X396" t="s">
        <v>8</v>
      </c>
      <c r="Y396">
        <v>24</v>
      </c>
      <c r="Z396" t="s">
        <v>32</v>
      </c>
      <c r="AA396">
        <v>12354</v>
      </c>
      <c r="AB396" t="s">
        <v>281</v>
      </c>
      <c r="AC396" t="s">
        <v>12</v>
      </c>
      <c r="AD396">
        <v>5.75</v>
      </c>
    </row>
    <row r="397" spans="22:30" x14ac:dyDescent="0.25">
      <c r="V397">
        <v>2024</v>
      </c>
      <c r="W397" t="s">
        <v>7</v>
      </c>
      <c r="X397" t="s">
        <v>8</v>
      </c>
      <c r="Y397">
        <v>25</v>
      </c>
      <c r="Z397" t="s">
        <v>33</v>
      </c>
      <c r="AA397">
        <v>12368</v>
      </c>
      <c r="AB397" t="s">
        <v>278</v>
      </c>
      <c r="AC397" t="s">
        <v>12</v>
      </c>
      <c r="AD397">
        <v>4.8</v>
      </c>
    </row>
    <row r="398" spans="22:30" x14ac:dyDescent="0.25">
      <c r="V398">
        <v>2024</v>
      </c>
      <c r="W398" t="s">
        <v>7</v>
      </c>
      <c r="X398" t="s">
        <v>8</v>
      </c>
      <c r="Y398">
        <v>12</v>
      </c>
      <c r="Z398" t="s">
        <v>23</v>
      </c>
      <c r="AA398">
        <v>12639</v>
      </c>
      <c r="AB398" t="s">
        <v>358</v>
      </c>
      <c r="AC398" t="s">
        <v>12</v>
      </c>
      <c r="AD398">
        <v>15</v>
      </c>
    </row>
    <row r="399" spans="22:30" x14ac:dyDescent="0.25">
      <c r="V399">
        <v>2024</v>
      </c>
      <c r="W399" t="s">
        <v>7</v>
      </c>
      <c r="X399" t="s">
        <v>8</v>
      </c>
      <c r="Y399">
        <v>28</v>
      </c>
      <c r="Z399" t="s">
        <v>36</v>
      </c>
      <c r="AA399">
        <v>12641</v>
      </c>
      <c r="AB399" t="s">
        <v>359</v>
      </c>
      <c r="AC399" t="s">
        <v>12</v>
      </c>
      <c r="AD399">
        <v>15</v>
      </c>
    </row>
    <row r="400" spans="22:30" x14ac:dyDescent="0.25">
      <c r="V400">
        <v>2024</v>
      </c>
      <c r="W400" t="s">
        <v>7</v>
      </c>
      <c r="X400" t="s">
        <v>8</v>
      </c>
      <c r="Y400">
        <v>22</v>
      </c>
      <c r="Z400" t="s">
        <v>30</v>
      </c>
      <c r="AA400">
        <v>12658</v>
      </c>
      <c r="AB400" t="s">
        <v>360</v>
      </c>
      <c r="AC400" t="s">
        <v>12</v>
      </c>
      <c r="AD400">
        <v>13</v>
      </c>
    </row>
    <row r="401" spans="22:30" x14ac:dyDescent="0.25">
      <c r="V401">
        <v>2024</v>
      </c>
      <c r="W401" t="s">
        <v>7</v>
      </c>
      <c r="X401" t="s">
        <v>8</v>
      </c>
      <c r="Y401">
        <v>25</v>
      </c>
      <c r="Z401" t="s">
        <v>33</v>
      </c>
      <c r="AA401">
        <v>12661</v>
      </c>
      <c r="AB401" t="s">
        <v>361</v>
      </c>
      <c r="AC401" t="s">
        <v>12</v>
      </c>
      <c r="AD401">
        <v>15.2</v>
      </c>
    </row>
    <row r="402" spans="22:30" x14ac:dyDescent="0.25">
      <c r="V402">
        <v>2024</v>
      </c>
      <c r="W402" t="s">
        <v>7</v>
      </c>
      <c r="X402" t="s">
        <v>8</v>
      </c>
      <c r="Y402">
        <v>22</v>
      </c>
      <c r="Z402" t="s">
        <v>30</v>
      </c>
      <c r="AA402">
        <v>12664</v>
      </c>
      <c r="AB402" t="s">
        <v>362</v>
      </c>
      <c r="AC402" t="s">
        <v>12</v>
      </c>
      <c r="AD402">
        <v>13.5</v>
      </c>
    </row>
    <row r="403" spans="22:30" x14ac:dyDescent="0.25">
      <c r="V403">
        <v>2024</v>
      </c>
      <c r="W403" t="s">
        <v>7</v>
      </c>
      <c r="X403" t="s">
        <v>8</v>
      </c>
      <c r="Y403">
        <v>16</v>
      </c>
      <c r="Z403" t="s">
        <v>25</v>
      </c>
      <c r="AA403">
        <v>12681</v>
      </c>
      <c r="AB403" t="s">
        <v>363</v>
      </c>
      <c r="AC403" t="s">
        <v>12</v>
      </c>
      <c r="AD403">
        <v>4.5</v>
      </c>
    </row>
    <row r="404" spans="22:30" x14ac:dyDescent="0.25">
      <c r="V404">
        <v>2024</v>
      </c>
      <c r="W404" t="s">
        <v>7</v>
      </c>
      <c r="X404" t="s">
        <v>8</v>
      </c>
      <c r="Y404">
        <v>22</v>
      </c>
      <c r="Z404" t="s">
        <v>30</v>
      </c>
      <c r="AA404">
        <v>12687</v>
      </c>
      <c r="AB404" t="s">
        <v>364</v>
      </c>
      <c r="AC404" t="s">
        <v>12</v>
      </c>
      <c r="AD404">
        <v>6</v>
      </c>
    </row>
    <row r="405" spans="22:30" x14ac:dyDescent="0.25">
      <c r="V405">
        <v>2024</v>
      </c>
      <c r="W405" t="s">
        <v>7</v>
      </c>
      <c r="X405" t="s">
        <v>8</v>
      </c>
      <c r="Y405">
        <v>22</v>
      </c>
      <c r="Z405" t="s">
        <v>30</v>
      </c>
      <c r="AA405">
        <v>12689</v>
      </c>
      <c r="AB405" t="s">
        <v>365</v>
      </c>
      <c r="AC405" t="s">
        <v>12</v>
      </c>
      <c r="AD405">
        <v>6</v>
      </c>
    </row>
    <row r="406" spans="22:30" x14ac:dyDescent="0.25">
      <c r="V406">
        <v>2024</v>
      </c>
      <c r="W406" t="s">
        <v>7</v>
      </c>
      <c r="X406" t="s">
        <v>8</v>
      </c>
      <c r="Y406">
        <v>22</v>
      </c>
      <c r="Z406" t="s">
        <v>30</v>
      </c>
      <c r="AA406">
        <v>12693</v>
      </c>
      <c r="AB406" t="s">
        <v>366</v>
      </c>
      <c r="AC406" t="s">
        <v>12</v>
      </c>
      <c r="AD406">
        <v>6</v>
      </c>
    </row>
    <row r="407" spans="22:30" x14ac:dyDescent="0.25">
      <c r="V407">
        <v>2024</v>
      </c>
      <c r="W407" t="s">
        <v>7</v>
      </c>
      <c r="X407" t="s">
        <v>8</v>
      </c>
      <c r="Y407">
        <v>24</v>
      </c>
      <c r="Z407" t="s">
        <v>32</v>
      </c>
      <c r="AA407">
        <v>14248</v>
      </c>
      <c r="AB407" t="s">
        <v>75</v>
      </c>
      <c r="AC407" t="s">
        <v>12</v>
      </c>
      <c r="AD407">
        <v>4.5</v>
      </c>
    </row>
    <row r="408" spans="22:30" x14ac:dyDescent="0.25">
      <c r="V408">
        <v>2024</v>
      </c>
      <c r="W408" t="s">
        <v>7</v>
      </c>
      <c r="X408" t="s">
        <v>8</v>
      </c>
      <c r="Y408">
        <v>7</v>
      </c>
      <c r="Z408" t="s">
        <v>19</v>
      </c>
      <c r="AA408">
        <v>14418</v>
      </c>
      <c r="AB408" t="s">
        <v>189</v>
      </c>
      <c r="AC408" t="s">
        <v>12</v>
      </c>
      <c r="AD408">
        <v>4.5</v>
      </c>
    </row>
    <row r="409" spans="22:30" x14ac:dyDescent="0.25">
      <c r="V409">
        <v>2024</v>
      </c>
      <c r="W409" t="s">
        <v>7</v>
      </c>
      <c r="X409" t="s">
        <v>8</v>
      </c>
      <c r="Y409">
        <v>32</v>
      </c>
      <c r="Z409" t="s">
        <v>37</v>
      </c>
      <c r="AA409">
        <v>14585</v>
      </c>
      <c r="AB409" t="s">
        <v>458</v>
      </c>
      <c r="AC409" t="s">
        <v>12</v>
      </c>
      <c r="AD409">
        <v>9</v>
      </c>
    </row>
    <row r="410" spans="22:30" x14ac:dyDescent="0.25">
      <c r="V410">
        <v>2024</v>
      </c>
      <c r="W410" t="s">
        <v>7</v>
      </c>
      <c r="X410" t="s">
        <v>8</v>
      </c>
      <c r="Y410">
        <v>28</v>
      </c>
      <c r="Z410" t="s">
        <v>36</v>
      </c>
      <c r="AA410">
        <v>14601</v>
      </c>
      <c r="AB410" t="s">
        <v>453</v>
      </c>
      <c r="AC410" t="s">
        <v>12</v>
      </c>
      <c r="AD410">
        <v>3.75</v>
      </c>
    </row>
    <row r="411" spans="22:30" x14ac:dyDescent="0.25">
      <c r="V411">
        <v>2024</v>
      </c>
      <c r="W411" t="s">
        <v>7</v>
      </c>
      <c r="X411" t="s">
        <v>8</v>
      </c>
      <c r="Y411">
        <v>32</v>
      </c>
      <c r="Z411" t="s">
        <v>37</v>
      </c>
      <c r="AA411">
        <v>14605</v>
      </c>
      <c r="AB411" t="s">
        <v>459</v>
      </c>
      <c r="AC411" t="s">
        <v>12</v>
      </c>
      <c r="AD411">
        <v>6</v>
      </c>
    </row>
    <row r="412" spans="22:30" x14ac:dyDescent="0.25">
      <c r="V412">
        <v>2024</v>
      </c>
      <c r="W412" t="s">
        <v>7</v>
      </c>
      <c r="X412" t="s">
        <v>8</v>
      </c>
      <c r="Y412">
        <v>42</v>
      </c>
      <c r="Z412" t="s">
        <v>41</v>
      </c>
      <c r="AA412">
        <v>14609</v>
      </c>
      <c r="AB412" t="s">
        <v>460</v>
      </c>
      <c r="AC412" t="s">
        <v>12</v>
      </c>
      <c r="AD412">
        <v>4.5</v>
      </c>
    </row>
    <row r="413" spans="22:30" x14ac:dyDescent="0.25">
      <c r="V413">
        <v>2024</v>
      </c>
      <c r="W413" t="s">
        <v>7</v>
      </c>
      <c r="X413" t="s">
        <v>8</v>
      </c>
      <c r="Y413">
        <v>42</v>
      </c>
      <c r="Z413" t="s">
        <v>41</v>
      </c>
      <c r="AA413">
        <v>14614</v>
      </c>
      <c r="AB413" t="s">
        <v>461</v>
      </c>
      <c r="AC413" t="s">
        <v>12</v>
      </c>
      <c r="AD413">
        <v>4.5</v>
      </c>
    </row>
    <row r="414" spans="22:30" x14ac:dyDescent="0.25">
      <c r="V414">
        <v>2024</v>
      </c>
      <c r="W414" t="s">
        <v>7</v>
      </c>
      <c r="X414" t="s">
        <v>8</v>
      </c>
      <c r="Y414">
        <v>28</v>
      </c>
      <c r="Z414" t="s">
        <v>36</v>
      </c>
      <c r="AA414">
        <v>14617</v>
      </c>
      <c r="AB414" t="s">
        <v>416</v>
      </c>
      <c r="AC414" t="s">
        <v>12</v>
      </c>
      <c r="AD414">
        <v>4</v>
      </c>
    </row>
    <row r="415" spans="22:30" x14ac:dyDescent="0.25">
      <c r="V415">
        <v>2024</v>
      </c>
      <c r="W415" t="s">
        <v>7</v>
      </c>
      <c r="X415" t="s">
        <v>8</v>
      </c>
      <c r="Y415">
        <v>42</v>
      </c>
      <c r="Z415" t="s">
        <v>41</v>
      </c>
      <c r="AA415">
        <v>14618</v>
      </c>
      <c r="AB415" t="s">
        <v>438</v>
      </c>
      <c r="AC415" t="s">
        <v>12</v>
      </c>
      <c r="AD415">
        <v>4</v>
      </c>
    </row>
    <row r="416" spans="22:30" x14ac:dyDescent="0.25">
      <c r="V416">
        <v>2024</v>
      </c>
      <c r="W416" t="s">
        <v>7</v>
      </c>
      <c r="X416" t="s">
        <v>8</v>
      </c>
      <c r="Y416">
        <v>42</v>
      </c>
      <c r="Z416" t="s">
        <v>41</v>
      </c>
      <c r="AA416">
        <v>14619</v>
      </c>
      <c r="AB416" t="s">
        <v>430</v>
      </c>
      <c r="AC416" t="s">
        <v>12</v>
      </c>
      <c r="AD416">
        <v>3</v>
      </c>
    </row>
    <row r="417" spans="22:30" x14ac:dyDescent="0.25">
      <c r="V417">
        <v>2024</v>
      </c>
      <c r="W417" t="s">
        <v>7</v>
      </c>
      <c r="X417" t="s">
        <v>8</v>
      </c>
      <c r="Y417">
        <v>23</v>
      </c>
      <c r="Z417" t="s">
        <v>31</v>
      </c>
      <c r="AA417">
        <v>32934</v>
      </c>
      <c r="AB417" t="s">
        <v>387</v>
      </c>
      <c r="AC417" t="s">
        <v>12</v>
      </c>
      <c r="AD417">
        <v>4.5</v>
      </c>
    </row>
    <row r="418" spans="22:30" x14ac:dyDescent="0.25">
      <c r="V418">
        <v>2024</v>
      </c>
      <c r="W418" t="s">
        <v>7</v>
      </c>
      <c r="X418" t="s">
        <v>8</v>
      </c>
      <c r="Y418">
        <v>22</v>
      </c>
      <c r="Z418" t="s">
        <v>30</v>
      </c>
      <c r="AA418">
        <v>32937</v>
      </c>
      <c r="AB418" t="s">
        <v>369</v>
      </c>
      <c r="AC418" t="s">
        <v>12</v>
      </c>
      <c r="AD418">
        <v>4.5</v>
      </c>
    </row>
    <row r="419" spans="22:30" x14ac:dyDescent="0.25">
      <c r="V419">
        <v>2024</v>
      </c>
      <c r="W419" t="s">
        <v>7</v>
      </c>
      <c r="X419" t="s">
        <v>8</v>
      </c>
      <c r="Y419">
        <v>9</v>
      </c>
      <c r="Z419" t="s">
        <v>21</v>
      </c>
      <c r="AA419">
        <v>32959</v>
      </c>
      <c r="AB419" t="s">
        <v>404</v>
      </c>
      <c r="AC419" t="s">
        <v>12</v>
      </c>
      <c r="AD419">
        <v>6</v>
      </c>
    </row>
    <row r="420" spans="22:30" x14ac:dyDescent="0.25">
      <c r="V420">
        <v>2024</v>
      </c>
      <c r="W420" t="s">
        <v>7</v>
      </c>
      <c r="X420" t="s">
        <v>8</v>
      </c>
      <c r="Y420">
        <v>28</v>
      </c>
      <c r="Z420" t="s">
        <v>36</v>
      </c>
      <c r="AA420">
        <v>32963</v>
      </c>
      <c r="AB420" t="s">
        <v>391</v>
      </c>
      <c r="AC420" t="s">
        <v>12</v>
      </c>
      <c r="AD420">
        <v>6</v>
      </c>
    </row>
    <row r="421" spans="22:30" x14ac:dyDescent="0.25">
      <c r="V421">
        <v>2024</v>
      </c>
      <c r="W421" t="s">
        <v>7</v>
      </c>
      <c r="X421" t="s">
        <v>8</v>
      </c>
      <c r="Y421">
        <v>24</v>
      </c>
      <c r="Z421" t="s">
        <v>32</v>
      </c>
      <c r="AA421">
        <v>35019</v>
      </c>
      <c r="AB421" t="s">
        <v>462</v>
      </c>
      <c r="AC421" t="s">
        <v>12</v>
      </c>
      <c r="AD421">
        <v>6</v>
      </c>
    </row>
    <row r="422" spans="22:30" x14ac:dyDescent="0.25">
      <c r="V422">
        <v>2024</v>
      </c>
      <c r="W422" t="s">
        <v>7</v>
      </c>
      <c r="X422" t="s">
        <v>8</v>
      </c>
      <c r="Y422">
        <v>22</v>
      </c>
      <c r="Z422" t="s">
        <v>30</v>
      </c>
      <c r="AA422">
        <v>35020</v>
      </c>
      <c r="AB422" t="s">
        <v>463</v>
      </c>
      <c r="AC422" t="s">
        <v>12</v>
      </c>
      <c r="AD422">
        <v>4.5</v>
      </c>
    </row>
    <row r="423" spans="22:30" x14ac:dyDescent="0.25">
      <c r="V423">
        <v>2024</v>
      </c>
      <c r="W423" t="s">
        <v>7</v>
      </c>
      <c r="X423" t="s">
        <v>8</v>
      </c>
      <c r="Y423">
        <v>22</v>
      </c>
      <c r="Z423" t="s">
        <v>30</v>
      </c>
      <c r="AA423">
        <v>35027</v>
      </c>
      <c r="AB423" t="s">
        <v>442</v>
      </c>
      <c r="AC423" t="s">
        <v>12</v>
      </c>
      <c r="AD423">
        <v>3.35</v>
      </c>
    </row>
    <row r="424" spans="22:30" x14ac:dyDescent="0.25">
      <c r="V424">
        <v>2024</v>
      </c>
      <c r="W424" t="s">
        <v>7</v>
      </c>
      <c r="X424" t="s">
        <v>8</v>
      </c>
      <c r="Y424">
        <v>24</v>
      </c>
      <c r="Z424" t="s">
        <v>32</v>
      </c>
      <c r="AA424">
        <v>35028</v>
      </c>
      <c r="AB424" t="s">
        <v>464</v>
      </c>
      <c r="AC424" t="s">
        <v>12</v>
      </c>
      <c r="AD424">
        <v>6.5</v>
      </c>
    </row>
    <row r="425" spans="22:30" x14ac:dyDescent="0.25">
      <c r="V425">
        <v>2024</v>
      </c>
      <c r="W425" t="s">
        <v>7</v>
      </c>
      <c r="X425" t="s">
        <v>8</v>
      </c>
      <c r="Y425">
        <v>24</v>
      </c>
      <c r="Z425" t="s">
        <v>32</v>
      </c>
      <c r="AA425">
        <v>35037</v>
      </c>
      <c r="AB425" t="s">
        <v>465</v>
      </c>
      <c r="AC425" t="s">
        <v>12</v>
      </c>
      <c r="AD425">
        <v>4.0999999999999996</v>
      </c>
    </row>
    <row r="426" spans="22:30" x14ac:dyDescent="0.25">
      <c r="V426">
        <v>2024</v>
      </c>
      <c r="W426" t="s">
        <v>7</v>
      </c>
      <c r="X426" t="s">
        <v>8</v>
      </c>
      <c r="Y426">
        <v>96</v>
      </c>
      <c r="Z426" t="s">
        <v>43</v>
      </c>
      <c r="AA426">
        <v>35037</v>
      </c>
      <c r="AB426" t="s">
        <v>465</v>
      </c>
      <c r="AC426" t="s">
        <v>12</v>
      </c>
      <c r="AD426">
        <v>0.4</v>
      </c>
    </row>
    <row r="427" spans="22:30" x14ac:dyDescent="0.25">
      <c r="V427">
        <v>2024</v>
      </c>
      <c r="W427" t="s">
        <v>7</v>
      </c>
      <c r="X427" t="s">
        <v>8</v>
      </c>
      <c r="Y427">
        <v>28</v>
      </c>
      <c r="Z427" t="s">
        <v>36</v>
      </c>
      <c r="AA427">
        <v>35048</v>
      </c>
      <c r="AB427" t="s">
        <v>466</v>
      </c>
      <c r="AC427" t="s">
        <v>12</v>
      </c>
      <c r="AD427">
        <v>4.5</v>
      </c>
    </row>
    <row r="428" spans="22:30" x14ac:dyDescent="0.25">
      <c r="V428">
        <v>2024</v>
      </c>
      <c r="W428" t="s">
        <v>7</v>
      </c>
      <c r="X428" t="s">
        <v>8</v>
      </c>
      <c r="Y428">
        <v>28</v>
      </c>
      <c r="Z428" t="s">
        <v>36</v>
      </c>
      <c r="AA428">
        <v>35050</v>
      </c>
      <c r="AB428" t="s">
        <v>467</v>
      </c>
      <c r="AC428" t="s">
        <v>12</v>
      </c>
      <c r="AD428">
        <v>4.5</v>
      </c>
    </row>
    <row r="429" spans="22:30" x14ac:dyDescent="0.25">
      <c r="V429">
        <v>2024</v>
      </c>
      <c r="W429" t="s">
        <v>7</v>
      </c>
      <c r="X429" t="s">
        <v>8</v>
      </c>
      <c r="Y429">
        <v>7</v>
      </c>
      <c r="Z429" t="s">
        <v>19</v>
      </c>
      <c r="AA429">
        <v>35054</v>
      </c>
      <c r="AB429" t="s">
        <v>468</v>
      </c>
      <c r="AC429" t="s">
        <v>12</v>
      </c>
      <c r="AD429">
        <v>6</v>
      </c>
    </row>
    <row r="430" spans="22:30" x14ac:dyDescent="0.25">
      <c r="V430">
        <v>2024</v>
      </c>
      <c r="W430" t="s">
        <v>7</v>
      </c>
      <c r="X430" t="s">
        <v>8</v>
      </c>
      <c r="Y430">
        <v>7</v>
      </c>
      <c r="Z430" t="s">
        <v>19</v>
      </c>
      <c r="AA430">
        <v>35061</v>
      </c>
      <c r="AB430" t="s">
        <v>469</v>
      </c>
      <c r="AC430" t="s">
        <v>12</v>
      </c>
      <c r="AD430">
        <v>4.5</v>
      </c>
    </row>
    <row r="431" spans="22:30" x14ac:dyDescent="0.25">
      <c r="V431">
        <v>2024</v>
      </c>
      <c r="W431" t="s">
        <v>7</v>
      </c>
      <c r="X431" t="s">
        <v>8</v>
      </c>
      <c r="Y431">
        <v>27</v>
      </c>
      <c r="Z431" t="s">
        <v>35</v>
      </c>
      <c r="AA431">
        <v>10342</v>
      </c>
      <c r="AB431" t="s">
        <v>76</v>
      </c>
      <c r="AC431" t="s">
        <v>18</v>
      </c>
      <c r="AD431">
        <v>1</v>
      </c>
    </row>
    <row r="432" spans="22:30" x14ac:dyDescent="0.25">
      <c r="V432">
        <v>2024</v>
      </c>
      <c r="W432" t="s">
        <v>7</v>
      </c>
      <c r="X432" t="s">
        <v>8</v>
      </c>
      <c r="Y432">
        <v>32</v>
      </c>
      <c r="Z432" t="s">
        <v>37</v>
      </c>
      <c r="AA432">
        <v>14588</v>
      </c>
      <c r="AB432" t="s">
        <v>140</v>
      </c>
      <c r="AC432" t="s">
        <v>18</v>
      </c>
      <c r="AD432">
        <v>1.5</v>
      </c>
    </row>
    <row r="433" spans="22:30" x14ac:dyDescent="0.25">
      <c r="V433">
        <v>2024</v>
      </c>
      <c r="W433" t="s">
        <v>7</v>
      </c>
      <c r="X433" t="s">
        <v>8</v>
      </c>
      <c r="Y433">
        <v>12</v>
      </c>
      <c r="Z433" t="s">
        <v>23</v>
      </c>
      <c r="AA433">
        <v>13986</v>
      </c>
      <c r="AB433" t="s">
        <v>80</v>
      </c>
      <c r="AC433" t="s">
        <v>18</v>
      </c>
      <c r="AD433">
        <v>1.6</v>
      </c>
    </row>
    <row r="434" spans="22:30" x14ac:dyDescent="0.25">
      <c r="V434">
        <v>2024</v>
      </c>
      <c r="W434" t="s">
        <v>7</v>
      </c>
      <c r="X434" t="s">
        <v>8</v>
      </c>
      <c r="Y434">
        <v>32</v>
      </c>
      <c r="Z434" t="s">
        <v>37</v>
      </c>
      <c r="AA434">
        <v>14604</v>
      </c>
      <c r="AB434" t="s">
        <v>455</v>
      </c>
      <c r="AC434" t="s">
        <v>18</v>
      </c>
      <c r="AD434">
        <v>4.5</v>
      </c>
    </row>
    <row r="435" spans="22:30" x14ac:dyDescent="0.25">
      <c r="V435">
        <v>2024</v>
      </c>
      <c r="W435" t="s">
        <v>7</v>
      </c>
      <c r="X435" t="s">
        <v>8</v>
      </c>
      <c r="Y435">
        <v>22</v>
      </c>
      <c r="Z435" t="s">
        <v>30</v>
      </c>
      <c r="AA435">
        <v>10341</v>
      </c>
      <c r="AB435" t="s">
        <v>118</v>
      </c>
      <c r="AC435" t="s">
        <v>18</v>
      </c>
      <c r="AD435">
        <v>1.2</v>
      </c>
    </row>
    <row r="436" spans="22:30" x14ac:dyDescent="0.25">
      <c r="V436">
        <v>2024</v>
      </c>
      <c r="W436" t="s">
        <v>7</v>
      </c>
      <c r="X436" t="s">
        <v>8</v>
      </c>
      <c r="Y436">
        <v>32</v>
      </c>
      <c r="Z436" t="s">
        <v>37</v>
      </c>
      <c r="AA436">
        <v>11700</v>
      </c>
      <c r="AB436" t="s">
        <v>178</v>
      </c>
      <c r="AC436" t="s">
        <v>18</v>
      </c>
      <c r="AD436">
        <v>4.5</v>
      </c>
    </row>
    <row r="437" spans="22:30" x14ac:dyDescent="0.25">
      <c r="V437">
        <v>2024</v>
      </c>
      <c r="W437" t="s">
        <v>7</v>
      </c>
      <c r="X437" t="s">
        <v>8</v>
      </c>
      <c r="Y437">
        <v>22</v>
      </c>
      <c r="Z437" t="s">
        <v>30</v>
      </c>
      <c r="AA437">
        <v>12657</v>
      </c>
      <c r="AB437" t="s">
        <v>316</v>
      </c>
      <c r="AC437" t="s">
        <v>18</v>
      </c>
      <c r="AD437">
        <v>9</v>
      </c>
    </row>
    <row r="438" spans="22:30" x14ac:dyDescent="0.25">
      <c r="V438">
        <v>2024</v>
      </c>
      <c r="W438" t="s">
        <v>7</v>
      </c>
      <c r="X438" t="s">
        <v>8</v>
      </c>
      <c r="Y438">
        <v>11</v>
      </c>
      <c r="Z438" t="s">
        <v>22</v>
      </c>
      <c r="AA438">
        <v>12339</v>
      </c>
      <c r="AB438" t="s">
        <v>255</v>
      </c>
      <c r="AC438" t="s">
        <v>18</v>
      </c>
      <c r="AD438">
        <v>2.4</v>
      </c>
    </row>
    <row r="439" spans="22:30" x14ac:dyDescent="0.25">
      <c r="V439">
        <v>2024</v>
      </c>
      <c r="W439" t="s">
        <v>7</v>
      </c>
      <c r="X439" t="s">
        <v>8</v>
      </c>
      <c r="Y439">
        <v>22</v>
      </c>
      <c r="Z439" t="s">
        <v>30</v>
      </c>
      <c r="AA439">
        <v>12076</v>
      </c>
      <c r="AB439" t="s">
        <v>237</v>
      </c>
      <c r="AC439" t="s">
        <v>18</v>
      </c>
      <c r="AD439">
        <v>1</v>
      </c>
    </row>
    <row r="440" spans="22:30" x14ac:dyDescent="0.25">
      <c r="V440">
        <v>2024</v>
      </c>
      <c r="W440" t="s">
        <v>7</v>
      </c>
      <c r="X440" t="s">
        <v>8</v>
      </c>
      <c r="Y440">
        <v>32</v>
      </c>
      <c r="Z440" t="s">
        <v>37</v>
      </c>
      <c r="AA440">
        <v>11683</v>
      </c>
      <c r="AB440" t="s">
        <v>134</v>
      </c>
      <c r="AC440" t="s">
        <v>18</v>
      </c>
      <c r="AD440">
        <v>1.5</v>
      </c>
    </row>
    <row r="441" spans="22:30" x14ac:dyDescent="0.25">
      <c r="V441">
        <v>2024</v>
      </c>
      <c r="W441" t="s">
        <v>7</v>
      </c>
      <c r="X441" t="s">
        <v>8</v>
      </c>
      <c r="Y441">
        <v>42</v>
      </c>
      <c r="Z441" t="s">
        <v>41</v>
      </c>
      <c r="AA441">
        <v>14619</v>
      </c>
      <c r="AB441" t="s">
        <v>430</v>
      </c>
      <c r="AC441" t="s">
        <v>18</v>
      </c>
      <c r="AD441">
        <v>1.5</v>
      </c>
    </row>
    <row r="442" spans="22:30" x14ac:dyDescent="0.25">
      <c r="V442">
        <v>2024</v>
      </c>
      <c r="W442" t="s">
        <v>7</v>
      </c>
      <c r="X442" t="s">
        <v>8</v>
      </c>
      <c r="Y442">
        <v>42</v>
      </c>
      <c r="Z442" t="s">
        <v>41</v>
      </c>
      <c r="AA442">
        <v>14617</v>
      </c>
      <c r="AB442" t="s">
        <v>416</v>
      </c>
      <c r="AC442" t="s">
        <v>18</v>
      </c>
      <c r="AD442">
        <v>1</v>
      </c>
    </row>
    <row r="443" spans="22:30" x14ac:dyDescent="0.25">
      <c r="V443">
        <v>2024</v>
      </c>
      <c r="W443" t="s">
        <v>7</v>
      </c>
      <c r="X443" t="s">
        <v>8</v>
      </c>
      <c r="Y443">
        <v>42</v>
      </c>
      <c r="Z443" t="s">
        <v>41</v>
      </c>
      <c r="AA443">
        <v>14614</v>
      </c>
      <c r="AB443" t="s">
        <v>461</v>
      </c>
      <c r="AC443" t="s">
        <v>18</v>
      </c>
      <c r="AD443">
        <v>1.5</v>
      </c>
    </row>
    <row r="444" spans="22:30" x14ac:dyDescent="0.25">
      <c r="V444">
        <v>2024</v>
      </c>
      <c r="W444" t="s">
        <v>7</v>
      </c>
      <c r="X444" t="s">
        <v>8</v>
      </c>
      <c r="Y444">
        <v>42</v>
      </c>
      <c r="Z444" t="s">
        <v>41</v>
      </c>
      <c r="AA444">
        <v>14609</v>
      </c>
      <c r="AB444" t="s">
        <v>460</v>
      </c>
      <c r="AC444" t="s">
        <v>18</v>
      </c>
      <c r="AD444">
        <v>1.5</v>
      </c>
    </row>
    <row r="445" spans="22:30" x14ac:dyDescent="0.25">
      <c r="V445">
        <v>2024</v>
      </c>
      <c r="W445" t="s">
        <v>7</v>
      </c>
      <c r="X445" t="s">
        <v>8</v>
      </c>
      <c r="Y445">
        <v>42</v>
      </c>
      <c r="Z445" t="s">
        <v>41</v>
      </c>
      <c r="AA445">
        <v>12343</v>
      </c>
      <c r="AB445" t="s">
        <v>289</v>
      </c>
      <c r="AC445" t="s">
        <v>18</v>
      </c>
      <c r="AD445">
        <v>4.5</v>
      </c>
    </row>
    <row r="446" spans="22:30" x14ac:dyDescent="0.25">
      <c r="V446">
        <v>2024</v>
      </c>
      <c r="W446" t="s">
        <v>7</v>
      </c>
      <c r="X446" t="s">
        <v>8</v>
      </c>
      <c r="Y446">
        <v>32</v>
      </c>
      <c r="Z446" t="s">
        <v>37</v>
      </c>
      <c r="AA446">
        <v>11715</v>
      </c>
      <c r="AB446" t="s">
        <v>177</v>
      </c>
      <c r="AC446" t="s">
        <v>18</v>
      </c>
      <c r="AD446">
        <v>4.5</v>
      </c>
    </row>
    <row r="447" spans="22:30" x14ac:dyDescent="0.25">
      <c r="V447">
        <v>2024</v>
      </c>
      <c r="W447" t="s">
        <v>7</v>
      </c>
      <c r="X447" t="s">
        <v>8</v>
      </c>
      <c r="Y447">
        <v>9</v>
      </c>
      <c r="Z447" t="s">
        <v>21</v>
      </c>
      <c r="AA447">
        <v>11662</v>
      </c>
      <c r="AB447" t="s">
        <v>131</v>
      </c>
      <c r="AC447" t="s">
        <v>18</v>
      </c>
      <c r="AD447">
        <v>6</v>
      </c>
    </row>
    <row r="448" spans="22:30" x14ac:dyDescent="0.25">
      <c r="V448">
        <v>2024</v>
      </c>
      <c r="W448" t="s">
        <v>7</v>
      </c>
      <c r="X448" t="s">
        <v>8</v>
      </c>
      <c r="Y448">
        <v>26</v>
      </c>
      <c r="Z448" t="s">
        <v>34</v>
      </c>
      <c r="AA448">
        <v>13916</v>
      </c>
      <c r="AB448" t="s">
        <v>232</v>
      </c>
      <c r="AC448" t="s">
        <v>18</v>
      </c>
      <c r="AD448">
        <v>5</v>
      </c>
    </row>
    <row r="449" spans="22:30" x14ac:dyDescent="0.25">
      <c r="V449">
        <v>2024</v>
      </c>
      <c r="W449" t="s">
        <v>7</v>
      </c>
      <c r="X449" t="s">
        <v>8</v>
      </c>
      <c r="Y449">
        <v>26</v>
      </c>
      <c r="Z449" t="s">
        <v>34</v>
      </c>
      <c r="AA449">
        <v>13915</v>
      </c>
      <c r="AB449" t="s">
        <v>195</v>
      </c>
      <c r="AC449" t="s">
        <v>18</v>
      </c>
      <c r="AD449">
        <v>6</v>
      </c>
    </row>
    <row r="450" spans="22:30" x14ac:dyDescent="0.25">
      <c r="V450">
        <v>2024</v>
      </c>
      <c r="W450" t="s">
        <v>7</v>
      </c>
      <c r="X450" t="s">
        <v>8</v>
      </c>
      <c r="Y450">
        <v>27</v>
      </c>
      <c r="Z450" t="s">
        <v>35</v>
      </c>
      <c r="AA450">
        <v>12662</v>
      </c>
      <c r="AB450" t="s">
        <v>317</v>
      </c>
      <c r="AC450" t="s">
        <v>18</v>
      </c>
      <c r="AD450">
        <v>7.15</v>
      </c>
    </row>
    <row r="451" spans="22:30" x14ac:dyDescent="0.25">
      <c r="V451">
        <v>2024</v>
      </c>
      <c r="W451" t="s">
        <v>7</v>
      </c>
      <c r="X451" t="s">
        <v>8</v>
      </c>
      <c r="Y451">
        <v>27</v>
      </c>
      <c r="Z451" t="s">
        <v>35</v>
      </c>
      <c r="AA451">
        <v>12075</v>
      </c>
      <c r="AB451" t="s">
        <v>268</v>
      </c>
      <c r="AC451" t="s">
        <v>18</v>
      </c>
      <c r="AD451">
        <v>1</v>
      </c>
    </row>
    <row r="452" spans="22:30" x14ac:dyDescent="0.25">
      <c r="V452">
        <v>2024</v>
      </c>
      <c r="W452" t="s">
        <v>7</v>
      </c>
      <c r="X452" t="s">
        <v>8</v>
      </c>
      <c r="Y452">
        <v>28</v>
      </c>
      <c r="Z452" t="s">
        <v>36</v>
      </c>
      <c r="AA452">
        <v>11823</v>
      </c>
      <c r="AB452" t="s">
        <v>228</v>
      </c>
      <c r="AC452" t="s">
        <v>18</v>
      </c>
      <c r="AD452">
        <v>3</v>
      </c>
    </row>
    <row r="453" spans="22:30" x14ac:dyDescent="0.25">
      <c r="V453">
        <v>2024</v>
      </c>
      <c r="W453" t="s">
        <v>7</v>
      </c>
      <c r="X453" t="s">
        <v>8</v>
      </c>
      <c r="Y453">
        <v>42</v>
      </c>
      <c r="Z453" t="s">
        <v>41</v>
      </c>
      <c r="AA453">
        <v>14618</v>
      </c>
      <c r="AB453" t="s">
        <v>438</v>
      </c>
      <c r="AC453" t="s">
        <v>18</v>
      </c>
      <c r="AD453">
        <v>2</v>
      </c>
    </row>
    <row r="454" spans="22:30" x14ac:dyDescent="0.25">
      <c r="V454">
        <v>2024</v>
      </c>
      <c r="W454" t="s">
        <v>7</v>
      </c>
      <c r="X454" t="s">
        <v>8</v>
      </c>
      <c r="Y454">
        <v>26</v>
      </c>
      <c r="Z454" t="s">
        <v>34</v>
      </c>
      <c r="AA454">
        <v>12066</v>
      </c>
      <c r="AB454" t="s">
        <v>87</v>
      </c>
      <c r="AC454" t="s">
        <v>18</v>
      </c>
      <c r="AD454">
        <v>6</v>
      </c>
    </row>
    <row r="455" spans="22:30" x14ac:dyDescent="0.25">
      <c r="V455">
        <v>2024</v>
      </c>
      <c r="W455" t="s">
        <v>7</v>
      </c>
      <c r="X455" t="s">
        <v>8</v>
      </c>
      <c r="Y455">
        <v>22</v>
      </c>
      <c r="Z455" t="s">
        <v>30</v>
      </c>
      <c r="AA455">
        <v>12345</v>
      </c>
      <c r="AB455" t="s">
        <v>305</v>
      </c>
      <c r="AC455" t="s">
        <v>18</v>
      </c>
      <c r="AD455">
        <v>0.75</v>
      </c>
    </row>
    <row r="456" spans="22:30" x14ac:dyDescent="0.25">
      <c r="V456">
        <v>2024</v>
      </c>
      <c r="W456" t="s">
        <v>7</v>
      </c>
      <c r="X456" t="s">
        <v>8</v>
      </c>
      <c r="Y456">
        <v>23</v>
      </c>
      <c r="Z456" t="s">
        <v>31</v>
      </c>
      <c r="AA456">
        <v>12363</v>
      </c>
      <c r="AB456" t="s">
        <v>295</v>
      </c>
      <c r="AC456" t="s">
        <v>18</v>
      </c>
      <c r="AD456">
        <v>2.25</v>
      </c>
    </row>
    <row r="457" spans="22:30" x14ac:dyDescent="0.25">
      <c r="V457">
        <v>2024</v>
      </c>
      <c r="W457" t="s">
        <v>7</v>
      </c>
      <c r="X457" t="s">
        <v>8</v>
      </c>
      <c r="Y457">
        <v>26</v>
      </c>
      <c r="Z457" t="s">
        <v>34</v>
      </c>
      <c r="AA457">
        <v>12366</v>
      </c>
      <c r="AB457" t="s">
        <v>300</v>
      </c>
      <c r="AC457" t="s">
        <v>18</v>
      </c>
      <c r="AD457">
        <v>4.5</v>
      </c>
    </row>
    <row r="458" spans="22:30" x14ac:dyDescent="0.25">
      <c r="V458">
        <v>2024</v>
      </c>
      <c r="W458" t="s">
        <v>7</v>
      </c>
      <c r="X458" t="s">
        <v>8</v>
      </c>
      <c r="Y458">
        <v>11</v>
      </c>
      <c r="Z458" t="s">
        <v>22</v>
      </c>
      <c r="AA458">
        <v>10344</v>
      </c>
      <c r="AB458" t="s">
        <v>110</v>
      </c>
      <c r="AC458" t="s">
        <v>18</v>
      </c>
      <c r="AD458">
        <v>1</v>
      </c>
    </row>
    <row r="459" spans="22:30" x14ac:dyDescent="0.25">
      <c r="V459">
        <v>2024</v>
      </c>
      <c r="W459" t="s">
        <v>7</v>
      </c>
      <c r="X459" t="s">
        <v>8</v>
      </c>
      <c r="Y459">
        <v>9</v>
      </c>
      <c r="Z459" t="s">
        <v>21</v>
      </c>
      <c r="AA459">
        <v>11816</v>
      </c>
      <c r="AB459" t="s">
        <v>210</v>
      </c>
      <c r="AC459" t="s">
        <v>18</v>
      </c>
      <c r="AD459">
        <v>6</v>
      </c>
    </row>
    <row r="460" spans="22:30" x14ac:dyDescent="0.25">
      <c r="V460">
        <v>2024</v>
      </c>
      <c r="W460" t="s">
        <v>7</v>
      </c>
      <c r="X460" t="s">
        <v>8</v>
      </c>
      <c r="Y460">
        <v>42</v>
      </c>
      <c r="Z460" t="s">
        <v>41</v>
      </c>
      <c r="AA460">
        <v>12104</v>
      </c>
      <c r="AB460" t="s">
        <v>276</v>
      </c>
      <c r="AC460" t="s">
        <v>18</v>
      </c>
      <c r="AD460">
        <v>4.5</v>
      </c>
    </row>
    <row r="461" spans="22:30" x14ac:dyDescent="0.25">
      <c r="V461">
        <v>2024</v>
      </c>
      <c r="W461" t="s">
        <v>7</v>
      </c>
      <c r="X461" t="s">
        <v>8</v>
      </c>
      <c r="Y461">
        <v>27</v>
      </c>
      <c r="Z461" t="s">
        <v>35</v>
      </c>
      <c r="AA461">
        <v>12345</v>
      </c>
      <c r="AB461" t="s">
        <v>305</v>
      </c>
      <c r="AC461" t="s">
        <v>18</v>
      </c>
      <c r="AD461">
        <v>0.75</v>
      </c>
    </row>
    <row r="462" spans="22:30" x14ac:dyDescent="0.25">
      <c r="V462">
        <v>2024</v>
      </c>
      <c r="W462" t="s">
        <v>7</v>
      </c>
      <c r="X462" t="s">
        <v>8</v>
      </c>
      <c r="Y462">
        <v>27</v>
      </c>
      <c r="Z462" t="s">
        <v>35</v>
      </c>
      <c r="AA462">
        <v>12645</v>
      </c>
      <c r="AB462" t="s">
        <v>336</v>
      </c>
      <c r="AC462" t="s">
        <v>18</v>
      </c>
      <c r="AD462">
        <v>5.25</v>
      </c>
    </row>
    <row r="463" spans="22:30" x14ac:dyDescent="0.25">
      <c r="V463">
        <v>2024</v>
      </c>
      <c r="W463" t="s">
        <v>7</v>
      </c>
      <c r="X463" t="s">
        <v>8</v>
      </c>
      <c r="Y463">
        <v>22</v>
      </c>
      <c r="Z463" t="s">
        <v>30</v>
      </c>
      <c r="AA463">
        <v>12651</v>
      </c>
      <c r="AB463" t="s">
        <v>353</v>
      </c>
      <c r="AC463" t="s">
        <v>18</v>
      </c>
      <c r="AD463">
        <v>2.25</v>
      </c>
    </row>
    <row r="464" spans="22:30" x14ac:dyDescent="0.25">
      <c r="V464">
        <v>2024</v>
      </c>
      <c r="W464" t="s">
        <v>7</v>
      </c>
      <c r="X464" t="s">
        <v>8</v>
      </c>
      <c r="Y464">
        <v>27</v>
      </c>
      <c r="Z464" t="s">
        <v>35</v>
      </c>
      <c r="AA464">
        <v>12663</v>
      </c>
      <c r="AB464" t="s">
        <v>320</v>
      </c>
      <c r="AC464" t="s">
        <v>18</v>
      </c>
      <c r="AD464">
        <v>7.25</v>
      </c>
    </row>
    <row r="465" spans="22:30" x14ac:dyDescent="0.25">
      <c r="V465">
        <v>2024</v>
      </c>
      <c r="W465" t="s">
        <v>7</v>
      </c>
      <c r="X465" t="s">
        <v>8</v>
      </c>
      <c r="Y465">
        <v>11</v>
      </c>
      <c r="Z465" t="s">
        <v>22</v>
      </c>
      <c r="AA465">
        <v>10338</v>
      </c>
      <c r="AB465" t="s">
        <v>78</v>
      </c>
      <c r="AC465" t="s">
        <v>18</v>
      </c>
      <c r="AD465">
        <v>7.5</v>
      </c>
    </row>
    <row r="466" spans="22:30" x14ac:dyDescent="0.25">
      <c r="V466">
        <v>2024</v>
      </c>
      <c r="W466" t="s">
        <v>7</v>
      </c>
      <c r="X466" t="s">
        <v>8</v>
      </c>
      <c r="Y466">
        <v>23</v>
      </c>
      <c r="Z466" t="s">
        <v>31</v>
      </c>
      <c r="AA466">
        <v>12342</v>
      </c>
      <c r="AB466" t="s">
        <v>315</v>
      </c>
      <c r="AC466" t="s">
        <v>18</v>
      </c>
      <c r="AD466">
        <v>0.25</v>
      </c>
    </row>
    <row r="467" spans="22:30" x14ac:dyDescent="0.25">
      <c r="V467">
        <v>2024</v>
      </c>
      <c r="W467" t="s">
        <v>7</v>
      </c>
      <c r="X467" t="s">
        <v>8</v>
      </c>
      <c r="Y467">
        <v>42</v>
      </c>
      <c r="Z467" t="s">
        <v>41</v>
      </c>
      <c r="AA467">
        <v>12363</v>
      </c>
      <c r="AB467" t="s">
        <v>295</v>
      </c>
      <c r="AC467" t="s">
        <v>18</v>
      </c>
      <c r="AD467">
        <v>2.25</v>
      </c>
    </row>
    <row r="468" spans="22:30" x14ac:dyDescent="0.25">
      <c r="V468">
        <v>2024</v>
      </c>
      <c r="W468" t="s">
        <v>7</v>
      </c>
      <c r="X468" t="s">
        <v>8</v>
      </c>
      <c r="Y468">
        <v>42</v>
      </c>
      <c r="Z468" t="s">
        <v>41</v>
      </c>
      <c r="AA468">
        <v>14611</v>
      </c>
      <c r="AB468" t="s">
        <v>414</v>
      </c>
      <c r="AC468" t="s">
        <v>18</v>
      </c>
      <c r="AD468">
        <v>1.5</v>
      </c>
    </row>
    <row r="469" spans="22:30" x14ac:dyDescent="0.25">
      <c r="V469">
        <v>2024</v>
      </c>
      <c r="W469" t="s">
        <v>7</v>
      </c>
      <c r="X469" t="s">
        <v>8</v>
      </c>
      <c r="Y469">
        <v>26</v>
      </c>
      <c r="Z469" t="s">
        <v>34</v>
      </c>
      <c r="AA469">
        <v>11670</v>
      </c>
      <c r="AB469" t="s">
        <v>162</v>
      </c>
      <c r="AC469" t="s">
        <v>18</v>
      </c>
      <c r="AD469">
        <v>6</v>
      </c>
    </row>
    <row r="470" spans="22:30" x14ac:dyDescent="0.25">
      <c r="V470">
        <v>2024</v>
      </c>
      <c r="W470" t="s">
        <v>7</v>
      </c>
      <c r="X470" t="s">
        <v>8</v>
      </c>
      <c r="Y470">
        <v>32</v>
      </c>
      <c r="Z470" t="s">
        <v>37</v>
      </c>
      <c r="AA470">
        <v>11699</v>
      </c>
      <c r="AB470" t="s">
        <v>179</v>
      </c>
      <c r="AC470" t="s">
        <v>18</v>
      </c>
      <c r="AD470">
        <v>6</v>
      </c>
    </row>
    <row r="471" spans="22:30" x14ac:dyDescent="0.25">
      <c r="V471">
        <v>2024</v>
      </c>
      <c r="W471" t="s">
        <v>7</v>
      </c>
      <c r="X471" t="s">
        <v>8</v>
      </c>
      <c r="Y471">
        <v>11</v>
      </c>
      <c r="Z471" t="s">
        <v>22</v>
      </c>
      <c r="AA471">
        <v>12640</v>
      </c>
      <c r="AB471" t="s">
        <v>79</v>
      </c>
      <c r="AC471" t="s">
        <v>18</v>
      </c>
      <c r="AD471">
        <v>2.5</v>
      </c>
    </row>
    <row r="472" spans="22:30" x14ac:dyDescent="0.25">
      <c r="V472">
        <v>2024</v>
      </c>
      <c r="W472" t="s">
        <v>7</v>
      </c>
      <c r="X472" t="s">
        <v>8</v>
      </c>
      <c r="Y472">
        <v>32</v>
      </c>
      <c r="Z472" t="s">
        <v>37</v>
      </c>
      <c r="AA472">
        <v>14606</v>
      </c>
      <c r="AB472" t="s">
        <v>413</v>
      </c>
      <c r="AC472" t="s">
        <v>18</v>
      </c>
      <c r="AD472">
        <v>1.5</v>
      </c>
    </row>
    <row r="473" spans="22:30" x14ac:dyDescent="0.25">
      <c r="V473">
        <v>2024</v>
      </c>
      <c r="W473" t="s">
        <v>7</v>
      </c>
      <c r="X473" t="s">
        <v>8</v>
      </c>
      <c r="Y473">
        <v>28</v>
      </c>
      <c r="Z473" t="s">
        <v>36</v>
      </c>
      <c r="AA473">
        <v>11829</v>
      </c>
      <c r="AB473" t="s">
        <v>205</v>
      </c>
      <c r="AC473" t="s">
        <v>122</v>
      </c>
      <c r="AD473">
        <v>9</v>
      </c>
    </row>
    <row r="474" spans="22:30" x14ac:dyDescent="0.25">
      <c r="V474">
        <v>2024</v>
      </c>
      <c r="W474" t="s">
        <v>7</v>
      </c>
      <c r="X474" t="s">
        <v>8</v>
      </c>
      <c r="Y474">
        <v>32</v>
      </c>
      <c r="Z474" t="s">
        <v>37</v>
      </c>
      <c r="AA474">
        <v>11678</v>
      </c>
      <c r="AB474" t="s">
        <v>128</v>
      </c>
      <c r="AC474" t="s">
        <v>122</v>
      </c>
      <c r="AD474">
        <v>6</v>
      </c>
    </row>
    <row r="475" spans="22:30" x14ac:dyDescent="0.25">
      <c r="V475">
        <v>2024</v>
      </c>
      <c r="W475" t="s">
        <v>7</v>
      </c>
      <c r="X475" t="s">
        <v>8</v>
      </c>
      <c r="Y475">
        <v>22</v>
      </c>
      <c r="Z475" t="s">
        <v>30</v>
      </c>
      <c r="AA475">
        <v>12672</v>
      </c>
      <c r="AB475" t="s">
        <v>367</v>
      </c>
      <c r="AC475" t="s">
        <v>122</v>
      </c>
      <c r="AD475">
        <v>6</v>
      </c>
    </row>
    <row r="476" spans="22:30" x14ac:dyDescent="0.25">
      <c r="V476">
        <v>2024</v>
      </c>
      <c r="W476" t="s">
        <v>7</v>
      </c>
      <c r="X476" t="s">
        <v>8</v>
      </c>
      <c r="Y476">
        <v>17</v>
      </c>
      <c r="Z476" t="s">
        <v>26</v>
      </c>
      <c r="AA476">
        <v>14410</v>
      </c>
      <c r="AB476" t="s">
        <v>182</v>
      </c>
      <c r="AC476" t="s">
        <v>122</v>
      </c>
      <c r="AD476">
        <v>4.5</v>
      </c>
    </row>
    <row r="477" spans="22:30" x14ac:dyDescent="0.25">
      <c r="V477">
        <v>2024</v>
      </c>
      <c r="W477" t="s">
        <v>7</v>
      </c>
      <c r="X477" t="s">
        <v>8</v>
      </c>
      <c r="Y477">
        <v>17</v>
      </c>
      <c r="Z477" t="s">
        <v>26</v>
      </c>
      <c r="AA477">
        <v>14409</v>
      </c>
      <c r="AB477" t="s">
        <v>183</v>
      </c>
      <c r="AC477" t="s">
        <v>122</v>
      </c>
      <c r="AD477">
        <v>4.5</v>
      </c>
    </row>
    <row r="478" spans="22:30" x14ac:dyDescent="0.25">
      <c r="V478">
        <v>2024</v>
      </c>
      <c r="W478" t="s">
        <v>7</v>
      </c>
      <c r="X478" t="s">
        <v>8</v>
      </c>
      <c r="Y478">
        <v>17</v>
      </c>
      <c r="Z478" t="s">
        <v>26</v>
      </c>
      <c r="AA478">
        <v>14408</v>
      </c>
      <c r="AB478" t="s">
        <v>184</v>
      </c>
      <c r="AC478" t="s">
        <v>122</v>
      </c>
      <c r="AD478">
        <v>4.5</v>
      </c>
    </row>
    <row r="479" spans="22:30" x14ac:dyDescent="0.25">
      <c r="V479">
        <v>2024</v>
      </c>
      <c r="W479" t="s">
        <v>7</v>
      </c>
      <c r="X479" t="s">
        <v>8</v>
      </c>
      <c r="Y479">
        <v>32</v>
      </c>
      <c r="Z479" t="s">
        <v>37</v>
      </c>
      <c r="AA479">
        <v>14405</v>
      </c>
      <c r="AB479" t="s">
        <v>185</v>
      </c>
      <c r="AC479" t="s">
        <v>122</v>
      </c>
      <c r="AD479">
        <v>4.5</v>
      </c>
    </row>
    <row r="480" spans="22:30" x14ac:dyDescent="0.25">
      <c r="V480">
        <v>2024</v>
      </c>
      <c r="W480" t="s">
        <v>7</v>
      </c>
      <c r="X480" t="s">
        <v>8</v>
      </c>
      <c r="Y480">
        <v>13</v>
      </c>
      <c r="Z480" t="s">
        <v>24</v>
      </c>
      <c r="AA480">
        <v>14451</v>
      </c>
      <c r="AB480" t="s">
        <v>123</v>
      </c>
      <c r="AC480" t="s">
        <v>122</v>
      </c>
      <c r="AD480">
        <v>4.5</v>
      </c>
    </row>
    <row r="481" spans="22:30" x14ac:dyDescent="0.25">
      <c r="V481">
        <v>2024</v>
      </c>
      <c r="W481" t="s">
        <v>7</v>
      </c>
      <c r="X481" t="s">
        <v>8</v>
      </c>
      <c r="Y481">
        <v>28</v>
      </c>
      <c r="Z481" t="s">
        <v>36</v>
      </c>
      <c r="AA481">
        <v>11837</v>
      </c>
      <c r="AB481" t="s">
        <v>192</v>
      </c>
      <c r="AC481" t="s">
        <v>122</v>
      </c>
      <c r="AD481">
        <v>6</v>
      </c>
    </row>
    <row r="482" spans="22:30" x14ac:dyDescent="0.25">
      <c r="V482">
        <v>2024</v>
      </c>
      <c r="W482" t="s">
        <v>7</v>
      </c>
      <c r="X482" t="s">
        <v>8</v>
      </c>
      <c r="Y482">
        <v>32</v>
      </c>
      <c r="Z482" t="s">
        <v>37</v>
      </c>
      <c r="AA482">
        <v>11729</v>
      </c>
      <c r="AB482" t="s">
        <v>186</v>
      </c>
      <c r="AC482" t="s">
        <v>122</v>
      </c>
      <c r="AD482">
        <v>4.5</v>
      </c>
    </row>
    <row r="483" spans="22:30" x14ac:dyDescent="0.25">
      <c r="V483">
        <v>2024</v>
      </c>
      <c r="W483" t="s">
        <v>7</v>
      </c>
      <c r="X483" t="s">
        <v>8</v>
      </c>
      <c r="Y483">
        <v>7</v>
      </c>
      <c r="Z483" t="s">
        <v>19</v>
      </c>
      <c r="AA483">
        <v>11821</v>
      </c>
      <c r="AB483" t="s">
        <v>211</v>
      </c>
      <c r="AC483" t="s">
        <v>122</v>
      </c>
      <c r="AD483">
        <v>6</v>
      </c>
    </row>
    <row r="484" spans="22:30" x14ac:dyDescent="0.25">
      <c r="V484">
        <v>2024</v>
      </c>
      <c r="W484" t="s">
        <v>7</v>
      </c>
      <c r="X484" t="s">
        <v>8</v>
      </c>
      <c r="Y484">
        <v>24</v>
      </c>
      <c r="Z484" t="s">
        <v>32</v>
      </c>
      <c r="AA484">
        <v>35307</v>
      </c>
      <c r="AB484" t="s">
        <v>470</v>
      </c>
      <c r="AC484" t="s">
        <v>122</v>
      </c>
      <c r="AD484">
        <v>3</v>
      </c>
    </row>
    <row r="485" spans="22:30" x14ac:dyDescent="0.25">
      <c r="V485">
        <v>2024</v>
      </c>
      <c r="W485" t="s">
        <v>7</v>
      </c>
      <c r="X485" t="s">
        <v>8</v>
      </c>
      <c r="Y485">
        <v>17</v>
      </c>
      <c r="Z485" t="s">
        <v>26</v>
      </c>
      <c r="AA485">
        <v>14406</v>
      </c>
      <c r="AB485" t="s">
        <v>187</v>
      </c>
      <c r="AC485" t="s">
        <v>122</v>
      </c>
      <c r="AD485">
        <v>6</v>
      </c>
    </row>
    <row r="486" spans="22:30" x14ac:dyDescent="0.25">
      <c r="V486">
        <v>2024</v>
      </c>
      <c r="W486" t="s">
        <v>7</v>
      </c>
      <c r="X486" t="s">
        <v>8</v>
      </c>
      <c r="Y486">
        <v>32</v>
      </c>
      <c r="Z486" t="s">
        <v>37</v>
      </c>
      <c r="AA486">
        <v>11730</v>
      </c>
      <c r="AB486" t="s">
        <v>181</v>
      </c>
      <c r="AC486" t="s">
        <v>122</v>
      </c>
      <c r="AD486">
        <v>4.5</v>
      </c>
    </row>
    <row r="487" spans="22:30" x14ac:dyDescent="0.25">
      <c r="V487">
        <v>2024</v>
      </c>
      <c r="W487" t="s">
        <v>7</v>
      </c>
      <c r="X487" t="s">
        <v>8</v>
      </c>
      <c r="Y487">
        <v>27</v>
      </c>
      <c r="Z487" t="s">
        <v>35</v>
      </c>
      <c r="AA487">
        <v>12920</v>
      </c>
      <c r="AB487" t="s">
        <v>121</v>
      </c>
      <c r="AC487" t="s">
        <v>122</v>
      </c>
      <c r="AD487">
        <v>6</v>
      </c>
    </row>
    <row r="488" spans="22:30" x14ac:dyDescent="0.25">
      <c r="V488">
        <v>2024</v>
      </c>
      <c r="W488" t="s">
        <v>7</v>
      </c>
      <c r="X488" t="s">
        <v>8</v>
      </c>
      <c r="Y488">
        <v>7</v>
      </c>
      <c r="Z488" t="s">
        <v>19</v>
      </c>
      <c r="AA488">
        <v>11866</v>
      </c>
      <c r="AB488" t="s">
        <v>234</v>
      </c>
      <c r="AC488" t="s">
        <v>122</v>
      </c>
      <c r="AD488">
        <v>4.5</v>
      </c>
    </row>
    <row r="489" spans="22:30" x14ac:dyDescent="0.25">
      <c r="V489">
        <v>2024</v>
      </c>
      <c r="W489" t="s">
        <v>7</v>
      </c>
      <c r="X489" t="s">
        <v>8</v>
      </c>
      <c r="Y489">
        <v>24</v>
      </c>
      <c r="Z489" t="s">
        <v>32</v>
      </c>
      <c r="AA489">
        <v>35306</v>
      </c>
      <c r="AB489" t="s">
        <v>471</v>
      </c>
      <c r="AC489" t="s">
        <v>122</v>
      </c>
      <c r="AD489">
        <v>3</v>
      </c>
    </row>
    <row r="490" spans="22:30" x14ac:dyDescent="0.25">
      <c r="V490">
        <v>2024</v>
      </c>
      <c r="W490" t="s">
        <v>7</v>
      </c>
      <c r="X490" t="s">
        <v>8</v>
      </c>
      <c r="Y490">
        <v>32</v>
      </c>
      <c r="Z490" t="s">
        <v>37</v>
      </c>
      <c r="AA490">
        <v>14411</v>
      </c>
      <c r="AB490" t="s">
        <v>180</v>
      </c>
      <c r="AC490" t="s">
        <v>122</v>
      </c>
      <c r="AD490">
        <v>4.5</v>
      </c>
    </row>
  </sheetData>
  <autoFilter ref="A1:G202" xr:uid="{EC1BB8B8-7B55-4167-9462-AB1F00C0F22E}">
    <sortState xmlns:xlrd2="http://schemas.microsoft.com/office/spreadsheetml/2017/richdata2" ref="A2:G202">
      <sortCondition ref="F1"/>
    </sortState>
  </autoFilter>
  <mergeCells count="3">
    <mergeCell ref="P29:R29"/>
    <mergeCell ref="I4:I6"/>
    <mergeCell ref="I7:I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F9ED8-0A51-4FC9-83D6-EB6348C4DFCE}">
  <dimension ref="A1:AN496"/>
  <sheetViews>
    <sheetView topLeftCell="U46" zoomScale="70" zoomScaleNormal="70" workbookViewId="0">
      <selection activeCell="Z88" sqref="Z88"/>
    </sheetView>
  </sheetViews>
  <sheetFormatPr baseColWidth="10" defaultRowHeight="15" x14ac:dyDescent="0.25"/>
  <cols>
    <col min="2" max="2" width="3.85546875" customWidth="1"/>
    <col min="4" max="4" width="5.42578125" customWidth="1"/>
    <col min="5" max="5" width="19.140625" customWidth="1"/>
    <col min="6" max="6" width="14.85546875" customWidth="1"/>
    <col min="8" max="10" width="0" hidden="1" customWidth="1"/>
    <col min="16" max="16" width="0" hidden="1" customWidth="1"/>
    <col min="29" max="31" width="0" hidden="1" customWidth="1"/>
  </cols>
  <sheetData>
    <row r="1" spans="1:4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AF1" t="s">
        <v>0</v>
      </c>
      <c r="AG1" t="s">
        <v>1</v>
      </c>
      <c r="AH1" t="s">
        <v>2</v>
      </c>
      <c r="AI1" t="s">
        <v>3</v>
      </c>
      <c r="AJ1" t="s">
        <v>4</v>
      </c>
      <c r="AK1" t="s">
        <v>72</v>
      </c>
      <c r="AL1" t="s">
        <v>73</v>
      </c>
      <c r="AM1" t="s">
        <v>5</v>
      </c>
      <c r="AN1" t="s">
        <v>6</v>
      </c>
    </row>
    <row r="2" spans="1:40" ht="15" customHeight="1" x14ac:dyDescent="0.25">
      <c r="A2" s="6">
        <v>2024</v>
      </c>
      <c r="B2" s="6" t="s">
        <v>7</v>
      </c>
      <c r="C2" s="6" t="s">
        <v>8</v>
      </c>
      <c r="D2" s="6">
        <v>4</v>
      </c>
      <c r="E2" s="6" t="s">
        <v>9</v>
      </c>
      <c r="F2" s="6" t="s">
        <v>10</v>
      </c>
      <c r="G2" s="6">
        <v>10.5</v>
      </c>
      <c r="K2" s="5" t="s">
        <v>54</v>
      </c>
      <c r="O2" t="s">
        <v>55</v>
      </c>
      <c r="Q2" s="19" t="s">
        <v>56</v>
      </c>
      <c r="R2" t="s">
        <v>57</v>
      </c>
      <c r="T2" t="s">
        <v>58</v>
      </c>
      <c r="U2" t="s">
        <v>47</v>
      </c>
      <c r="X2" t="s">
        <v>45</v>
      </c>
      <c r="AB2" t="s">
        <v>59</v>
      </c>
      <c r="AF2" s="6">
        <v>2024</v>
      </c>
      <c r="AG2" s="6" t="s">
        <v>7</v>
      </c>
      <c r="AH2" s="6" t="s">
        <v>8</v>
      </c>
      <c r="AI2" s="6">
        <v>28</v>
      </c>
      <c r="AJ2" s="6" t="s">
        <v>36</v>
      </c>
      <c r="AK2" s="6">
        <v>10334</v>
      </c>
      <c r="AL2" s="6" t="s">
        <v>74</v>
      </c>
      <c r="AM2" s="6" t="s">
        <v>12</v>
      </c>
      <c r="AN2" s="6">
        <v>13.5</v>
      </c>
    </row>
    <row r="3" spans="1:40" x14ac:dyDescent="0.25">
      <c r="A3" s="6">
        <v>2024</v>
      </c>
      <c r="B3" s="6" t="s">
        <v>7</v>
      </c>
      <c r="C3" s="6" t="s">
        <v>8</v>
      </c>
      <c r="D3" s="6">
        <v>4</v>
      </c>
      <c r="E3" s="6" t="s">
        <v>9</v>
      </c>
      <c r="F3" s="6" t="s">
        <v>11</v>
      </c>
      <c r="G3" s="6">
        <v>7</v>
      </c>
      <c r="K3" t="s">
        <v>57</v>
      </c>
      <c r="M3">
        <v>19279.5</v>
      </c>
      <c r="Q3" s="19"/>
      <c r="R3" t="s">
        <v>48</v>
      </c>
      <c r="S3" t="s">
        <v>18</v>
      </c>
      <c r="T3" s="3">
        <f>N10</f>
        <v>1.1203610052127907E-2</v>
      </c>
      <c r="X3" t="s">
        <v>48</v>
      </c>
      <c r="Y3" t="s">
        <v>49</v>
      </c>
      <c r="AA3">
        <v>2015</v>
      </c>
      <c r="AB3">
        <v>11</v>
      </c>
      <c r="AF3" s="6">
        <v>2024</v>
      </c>
      <c r="AG3" s="6" t="s">
        <v>7</v>
      </c>
      <c r="AH3" s="6" t="s">
        <v>8</v>
      </c>
      <c r="AI3" s="6">
        <v>24</v>
      </c>
      <c r="AJ3" s="6" t="s">
        <v>32</v>
      </c>
      <c r="AK3" s="6">
        <v>14248</v>
      </c>
      <c r="AL3" s="6" t="s">
        <v>75</v>
      </c>
      <c r="AM3" s="6" t="s">
        <v>12</v>
      </c>
      <c r="AN3" s="6">
        <v>4.5</v>
      </c>
    </row>
    <row r="4" spans="1:40" x14ac:dyDescent="0.25">
      <c r="A4" s="6">
        <v>2024</v>
      </c>
      <c r="B4" s="6" t="s">
        <v>7</v>
      </c>
      <c r="C4" s="6" t="s">
        <v>8</v>
      </c>
      <c r="D4" s="6">
        <v>4</v>
      </c>
      <c r="E4" s="6" t="s">
        <v>9</v>
      </c>
      <c r="F4" s="6" t="s">
        <v>12</v>
      </c>
      <c r="G4" s="6">
        <v>108</v>
      </c>
      <c r="L4" t="s">
        <v>20</v>
      </c>
      <c r="M4">
        <v>81</v>
      </c>
      <c r="N4" s="3">
        <f>M4/$M$3</f>
        <v>4.2013537695479658E-3</v>
      </c>
      <c r="O4" s="3"/>
      <c r="Q4" s="19"/>
      <c r="S4" t="s">
        <v>15</v>
      </c>
      <c r="T4" s="3">
        <f t="shared" ref="T4:T5" si="0">N11</f>
        <v>2.2951840037345368E-2</v>
      </c>
      <c r="U4" s="1"/>
      <c r="W4">
        <v>2016</v>
      </c>
      <c r="X4" s="2">
        <v>27.56</v>
      </c>
      <c r="Y4" s="2">
        <v>23.83</v>
      </c>
      <c r="AA4">
        <v>2016</v>
      </c>
      <c r="AB4">
        <v>11</v>
      </c>
      <c r="AF4" s="6">
        <v>2024</v>
      </c>
      <c r="AG4" s="6" t="s">
        <v>7</v>
      </c>
      <c r="AH4" s="6" t="s">
        <v>8</v>
      </c>
      <c r="AI4" s="6">
        <v>27</v>
      </c>
      <c r="AJ4" s="6" t="s">
        <v>35</v>
      </c>
      <c r="AK4" s="6">
        <v>10342</v>
      </c>
      <c r="AL4" s="6" t="s">
        <v>76</v>
      </c>
      <c r="AM4" s="6" t="s">
        <v>12</v>
      </c>
      <c r="AN4" s="6">
        <v>5.5</v>
      </c>
    </row>
    <row r="5" spans="1:40" x14ac:dyDescent="0.25">
      <c r="A5" s="6">
        <v>2024</v>
      </c>
      <c r="B5" s="6" t="s">
        <v>7</v>
      </c>
      <c r="C5" s="6" t="s">
        <v>8</v>
      </c>
      <c r="D5" s="6">
        <v>4</v>
      </c>
      <c r="E5" s="6" t="s">
        <v>9</v>
      </c>
      <c r="F5" s="6" t="s">
        <v>13</v>
      </c>
      <c r="G5" s="6">
        <v>240.5</v>
      </c>
      <c r="L5" t="s">
        <v>10</v>
      </c>
      <c r="M5">
        <v>882</v>
      </c>
      <c r="N5" s="3">
        <f t="shared" ref="N5:N12" si="1">M5/$M$3</f>
        <v>4.5748074379522288E-2</v>
      </c>
      <c r="O5" s="3"/>
      <c r="Q5" s="19"/>
      <c r="S5" t="s">
        <v>16</v>
      </c>
      <c r="T5" s="3">
        <f t="shared" si="0"/>
        <v>0.10223294172566716</v>
      </c>
      <c r="U5" s="1">
        <f>O10</f>
        <v>0.13638839181514043</v>
      </c>
      <c r="V5" t="s">
        <v>48</v>
      </c>
      <c r="W5">
        <v>2017</v>
      </c>
      <c r="X5" s="2">
        <v>22.33</v>
      </c>
      <c r="Y5" s="2">
        <v>33.67</v>
      </c>
      <c r="AA5">
        <v>2017</v>
      </c>
      <c r="AB5">
        <v>10</v>
      </c>
      <c r="AF5" s="6">
        <v>2024</v>
      </c>
      <c r="AG5" s="6" t="s">
        <v>7</v>
      </c>
      <c r="AH5" s="6" t="s">
        <v>8</v>
      </c>
      <c r="AI5" s="6">
        <v>4</v>
      </c>
      <c r="AJ5" s="6" t="s">
        <v>9</v>
      </c>
      <c r="AK5" s="6">
        <v>10349</v>
      </c>
      <c r="AL5" s="6" t="s">
        <v>77</v>
      </c>
      <c r="AM5" s="6" t="s">
        <v>12</v>
      </c>
      <c r="AN5" s="6">
        <v>12</v>
      </c>
    </row>
    <row r="6" spans="1:40" x14ac:dyDescent="0.25">
      <c r="A6" s="6">
        <v>2024</v>
      </c>
      <c r="B6" s="6" t="s">
        <v>7</v>
      </c>
      <c r="C6" s="6" t="s">
        <v>8</v>
      </c>
      <c r="D6" s="6">
        <v>4</v>
      </c>
      <c r="E6" s="6" t="s">
        <v>9</v>
      </c>
      <c r="F6" s="6" t="s">
        <v>14</v>
      </c>
      <c r="G6" s="6">
        <v>157.5</v>
      </c>
      <c r="L6" t="s">
        <v>11</v>
      </c>
      <c r="M6">
        <v>145.5</v>
      </c>
      <c r="N6" s="3">
        <f t="shared" si="1"/>
        <v>7.5468762156694937E-3</v>
      </c>
      <c r="O6" s="3"/>
      <c r="Q6" s="19"/>
      <c r="R6" t="s">
        <v>49</v>
      </c>
      <c r="S6" t="s">
        <v>50</v>
      </c>
      <c r="T6" s="3">
        <f>N6</f>
        <v>7.5468762156694937E-3</v>
      </c>
      <c r="U6" s="1">
        <f>O7</f>
        <v>0.34124328950439586</v>
      </c>
      <c r="V6" t="s">
        <v>49</v>
      </c>
      <c r="W6">
        <v>2018</v>
      </c>
      <c r="X6" s="2">
        <v>23.05</v>
      </c>
      <c r="Y6" s="2">
        <v>30.57</v>
      </c>
      <c r="AA6">
        <v>2018</v>
      </c>
      <c r="AB6">
        <v>10</v>
      </c>
      <c r="AF6" s="6">
        <v>2024</v>
      </c>
      <c r="AG6" s="6" t="s">
        <v>7</v>
      </c>
      <c r="AH6" s="6" t="s">
        <v>8</v>
      </c>
      <c r="AI6" s="6">
        <v>11</v>
      </c>
      <c r="AJ6" s="6" t="s">
        <v>22</v>
      </c>
      <c r="AK6" s="6">
        <v>10338</v>
      </c>
      <c r="AL6" s="6" t="s">
        <v>78</v>
      </c>
      <c r="AM6" s="6" t="s">
        <v>12</v>
      </c>
      <c r="AN6" s="6">
        <v>9</v>
      </c>
    </row>
    <row r="7" spans="1:40" x14ac:dyDescent="0.25">
      <c r="A7" s="6">
        <v>2024</v>
      </c>
      <c r="B7" s="6" t="s">
        <v>7</v>
      </c>
      <c r="C7" s="6" t="s">
        <v>8</v>
      </c>
      <c r="D7" s="6">
        <v>4</v>
      </c>
      <c r="E7" s="6" t="s">
        <v>9</v>
      </c>
      <c r="F7" s="6" t="s">
        <v>15</v>
      </c>
      <c r="G7" s="6">
        <v>6</v>
      </c>
      <c r="L7" t="s">
        <v>12</v>
      </c>
      <c r="M7">
        <v>2205</v>
      </c>
      <c r="N7" s="3">
        <f t="shared" si="1"/>
        <v>0.11437018594880573</v>
      </c>
      <c r="O7" s="1">
        <f>SUM(N6,N9)</f>
        <v>0.34124328950439586</v>
      </c>
      <c r="Q7" s="19"/>
      <c r="S7" t="s">
        <v>14</v>
      </c>
      <c r="T7" s="3">
        <f>N9</f>
        <v>0.33369641328872635</v>
      </c>
      <c r="U7" s="1"/>
      <c r="W7">
        <v>2019</v>
      </c>
      <c r="X7" s="2">
        <v>22.69</v>
      </c>
      <c r="Y7" s="2">
        <v>25.84</v>
      </c>
      <c r="AA7">
        <v>2019</v>
      </c>
      <c r="AB7">
        <v>10</v>
      </c>
      <c r="AF7" s="6">
        <v>2024</v>
      </c>
      <c r="AG7" s="6" t="s">
        <v>7</v>
      </c>
      <c r="AH7" s="6" t="s">
        <v>8</v>
      </c>
      <c r="AI7" s="6">
        <v>11</v>
      </c>
      <c r="AJ7" s="6" t="s">
        <v>22</v>
      </c>
      <c r="AK7" s="6">
        <v>10337</v>
      </c>
      <c r="AL7" s="6" t="s">
        <v>79</v>
      </c>
      <c r="AM7" s="6" t="s">
        <v>12</v>
      </c>
      <c r="AN7" s="6">
        <v>16.5</v>
      </c>
    </row>
    <row r="8" spans="1:40" x14ac:dyDescent="0.25">
      <c r="A8" s="6">
        <v>2024</v>
      </c>
      <c r="B8" s="6" t="s">
        <v>7</v>
      </c>
      <c r="C8" s="6" t="s">
        <v>8</v>
      </c>
      <c r="D8" s="6">
        <v>4</v>
      </c>
      <c r="E8" s="6" t="s">
        <v>9</v>
      </c>
      <c r="F8" s="6" t="s">
        <v>16</v>
      </c>
      <c r="G8" s="6">
        <v>45</v>
      </c>
      <c r="L8" t="s">
        <v>13</v>
      </c>
      <c r="M8">
        <v>6903</v>
      </c>
      <c r="N8" s="3">
        <f t="shared" si="1"/>
        <v>0.3580487045825877</v>
      </c>
      <c r="O8" s="1"/>
      <c r="Q8" s="19"/>
      <c r="W8">
        <v>2020</v>
      </c>
      <c r="X8" s="2">
        <v>20.63</v>
      </c>
      <c r="Y8" s="2">
        <v>25.11</v>
      </c>
      <c r="AA8">
        <v>2020</v>
      </c>
      <c r="AB8">
        <v>6</v>
      </c>
      <c r="AF8" s="6">
        <v>2024</v>
      </c>
      <c r="AG8" s="6" t="s">
        <v>7</v>
      </c>
      <c r="AH8" s="6" t="s">
        <v>8</v>
      </c>
      <c r="AI8" s="6">
        <v>12</v>
      </c>
      <c r="AJ8" s="6" t="s">
        <v>23</v>
      </c>
      <c r="AK8" s="6">
        <v>10336</v>
      </c>
      <c r="AL8" s="6" t="s">
        <v>80</v>
      </c>
      <c r="AM8" s="6" t="s">
        <v>12</v>
      </c>
      <c r="AN8" s="6">
        <v>20.399999999999999</v>
      </c>
    </row>
    <row r="9" spans="1:40" x14ac:dyDescent="0.25">
      <c r="A9" s="6">
        <v>2024</v>
      </c>
      <c r="B9" s="6" t="s">
        <v>7</v>
      </c>
      <c r="C9" s="6" t="s">
        <v>8</v>
      </c>
      <c r="D9" s="6">
        <v>6</v>
      </c>
      <c r="E9" s="6" t="s">
        <v>17</v>
      </c>
      <c r="F9" s="6" t="s">
        <v>10</v>
      </c>
      <c r="G9" s="6">
        <v>36</v>
      </c>
      <c r="L9" t="s">
        <v>14</v>
      </c>
      <c r="M9">
        <v>6433.5</v>
      </c>
      <c r="N9" s="3">
        <f t="shared" si="1"/>
        <v>0.33369641328872635</v>
      </c>
      <c r="O9" s="1"/>
      <c r="Q9" s="19"/>
      <c r="R9" t="s">
        <v>60</v>
      </c>
      <c r="S9" t="s">
        <v>61</v>
      </c>
      <c r="T9" t="s">
        <v>58</v>
      </c>
      <c r="W9">
        <v>2021</v>
      </c>
      <c r="X9" s="2">
        <v>15.98</v>
      </c>
      <c r="Y9" s="2">
        <v>24.5</v>
      </c>
      <c r="AA9">
        <v>2021</v>
      </c>
      <c r="AB9">
        <v>5</v>
      </c>
      <c r="AF9" s="6">
        <v>2024</v>
      </c>
      <c r="AG9" s="6" t="s">
        <v>7</v>
      </c>
      <c r="AH9" s="6" t="s">
        <v>8</v>
      </c>
      <c r="AI9" s="6">
        <v>24</v>
      </c>
      <c r="AJ9" s="6" t="s">
        <v>32</v>
      </c>
      <c r="AK9" s="6">
        <v>14687</v>
      </c>
      <c r="AL9" s="6" t="s">
        <v>81</v>
      </c>
      <c r="AM9" s="6" t="s">
        <v>12</v>
      </c>
      <c r="AN9" s="6">
        <v>4.5</v>
      </c>
    </row>
    <row r="10" spans="1:40" x14ac:dyDescent="0.25">
      <c r="A10" s="6">
        <v>2024</v>
      </c>
      <c r="B10" s="6" t="s">
        <v>7</v>
      </c>
      <c r="C10" s="6" t="s">
        <v>8</v>
      </c>
      <c r="D10" s="6">
        <v>6</v>
      </c>
      <c r="E10" s="6" t="s">
        <v>17</v>
      </c>
      <c r="F10" s="6" t="s">
        <v>11</v>
      </c>
      <c r="G10" s="6">
        <v>9</v>
      </c>
      <c r="L10" t="s">
        <v>18</v>
      </c>
      <c r="M10">
        <v>216</v>
      </c>
      <c r="N10" s="3">
        <f t="shared" si="1"/>
        <v>1.1203610052127907E-2</v>
      </c>
      <c r="O10" s="1">
        <f>SUM(N10:N12)</f>
        <v>0.13638839181514043</v>
      </c>
      <c r="Q10" s="19"/>
      <c r="R10" t="s">
        <v>20</v>
      </c>
      <c r="S10">
        <v>43.5</v>
      </c>
      <c r="T10" s="1">
        <f>S10/$S$13</f>
        <v>9.4462540716612378E-2</v>
      </c>
      <c r="W10">
        <v>2022</v>
      </c>
      <c r="X10" s="2">
        <v>15.2</v>
      </c>
      <c r="Y10" s="2">
        <v>27.81</v>
      </c>
      <c r="AA10">
        <v>2022</v>
      </c>
      <c r="AB10">
        <v>5</v>
      </c>
      <c r="AF10" s="6">
        <v>2024</v>
      </c>
      <c r="AG10" s="6" t="s">
        <v>7</v>
      </c>
      <c r="AH10" s="6" t="s">
        <v>8</v>
      </c>
      <c r="AI10" s="6">
        <v>22</v>
      </c>
      <c r="AJ10" s="6" t="s">
        <v>30</v>
      </c>
      <c r="AK10" s="6">
        <v>10343</v>
      </c>
      <c r="AL10" s="6" t="s">
        <v>82</v>
      </c>
      <c r="AM10" s="6" t="s">
        <v>12</v>
      </c>
      <c r="AN10" s="6">
        <v>18</v>
      </c>
    </row>
    <row r="11" spans="1:40" x14ac:dyDescent="0.25">
      <c r="A11" s="6">
        <v>2024</v>
      </c>
      <c r="B11" s="6" t="s">
        <v>7</v>
      </c>
      <c r="C11" s="6" t="s">
        <v>8</v>
      </c>
      <c r="D11" s="6">
        <v>6</v>
      </c>
      <c r="E11" s="6" t="s">
        <v>17</v>
      </c>
      <c r="F11" s="6" t="s">
        <v>12</v>
      </c>
      <c r="G11" s="6">
        <v>279</v>
      </c>
      <c r="L11" t="s">
        <v>15</v>
      </c>
      <c r="M11">
        <v>442.5</v>
      </c>
      <c r="N11" s="3">
        <f t="shared" si="1"/>
        <v>2.2951840037345368E-2</v>
      </c>
      <c r="O11" s="1"/>
      <c r="Q11" s="19"/>
      <c r="R11" t="s">
        <v>12</v>
      </c>
      <c r="S11">
        <v>388.5</v>
      </c>
      <c r="T11" s="1">
        <f t="shared" ref="T11:T12" si="2">S11/$S$13</f>
        <v>0.84364820846905542</v>
      </c>
      <c r="W11">
        <v>2023</v>
      </c>
      <c r="X11" s="2">
        <v>14.7</v>
      </c>
      <c r="Y11" s="2">
        <v>28.1</v>
      </c>
      <c r="AA11">
        <v>2023</v>
      </c>
      <c r="AB11">
        <v>7.2</v>
      </c>
      <c r="AF11" s="6">
        <v>2024</v>
      </c>
      <c r="AG11" s="6" t="s">
        <v>7</v>
      </c>
      <c r="AH11" s="6" t="s">
        <v>8</v>
      </c>
      <c r="AI11" s="6">
        <v>11</v>
      </c>
      <c r="AJ11" s="6" t="s">
        <v>22</v>
      </c>
      <c r="AK11" s="6">
        <v>10346</v>
      </c>
      <c r="AL11" s="6" t="s">
        <v>83</v>
      </c>
      <c r="AM11" s="6" t="s">
        <v>12</v>
      </c>
      <c r="AN11" s="6">
        <v>18</v>
      </c>
    </row>
    <row r="12" spans="1:40" x14ac:dyDescent="0.25">
      <c r="A12" s="6">
        <v>2024</v>
      </c>
      <c r="B12" s="6" t="s">
        <v>7</v>
      </c>
      <c r="C12" s="6" t="s">
        <v>8</v>
      </c>
      <c r="D12" s="6">
        <v>6</v>
      </c>
      <c r="E12" s="6" t="s">
        <v>17</v>
      </c>
      <c r="F12" s="6" t="s">
        <v>13</v>
      </c>
      <c r="G12" s="6">
        <v>486</v>
      </c>
      <c r="L12" t="s">
        <v>16</v>
      </c>
      <c r="M12">
        <v>1971</v>
      </c>
      <c r="N12" s="3">
        <f t="shared" si="1"/>
        <v>0.10223294172566716</v>
      </c>
      <c r="O12" s="1"/>
      <c r="Q12" s="19"/>
      <c r="R12" t="s">
        <v>18</v>
      </c>
      <c r="S12">
        <v>28.5</v>
      </c>
      <c r="T12" s="1">
        <f t="shared" si="2"/>
        <v>6.1889250814332247E-2</v>
      </c>
      <c r="W12">
        <v>2024</v>
      </c>
      <c r="X12" s="2">
        <v>13.6</v>
      </c>
      <c r="Y12" s="2">
        <v>34.1</v>
      </c>
      <c r="AA12">
        <v>2024</v>
      </c>
      <c r="AB12">
        <v>6.2</v>
      </c>
      <c r="AF12" s="6">
        <v>2024</v>
      </c>
      <c r="AG12" s="6" t="s">
        <v>7</v>
      </c>
      <c r="AH12" s="6" t="s">
        <v>8</v>
      </c>
      <c r="AI12" s="6">
        <v>6</v>
      </c>
      <c r="AJ12" s="6" t="s">
        <v>17</v>
      </c>
      <c r="AK12" s="6">
        <v>10348</v>
      </c>
      <c r="AL12" s="6" t="s">
        <v>84</v>
      </c>
      <c r="AM12" s="6" t="s">
        <v>12</v>
      </c>
      <c r="AN12" s="6">
        <v>17</v>
      </c>
    </row>
    <row r="13" spans="1:40" x14ac:dyDescent="0.25">
      <c r="A13" s="6">
        <v>2024</v>
      </c>
      <c r="B13" s="6" t="s">
        <v>7</v>
      </c>
      <c r="C13" s="6" t="s">
        <v>8</v>
      </c>
      <c r="D13" s="6">
        <v>6</v>
      </c>
      <c r="E13" s="6" t="s">
        <v>17</v>
      </c>
      <c r="F13" s="6" t="s">
        <v>14</v>
      </c>
      <c r="G13" s="6">
        <v>549</v>
      </c>
      <c r="Q13" s="19"/>
      <c r="R13" t="s">
        <v>62</v>
      </c>
      <c r="S13">
        <v>460.5</v>
      </c>
      <c r="AF13" s="6">
        <v>2024</v>
      </c>
      <c r="AG13" s="6" t="s">
        <v>7</v>
      </c>
      <c r="AH13" s="6" t="s">
        <v>8</v>
      </c>
      <c r="AI13" s="6">
        <v>11</v>
      </c>
      <c r="AJ13" s="6" t="s">
        <v>22</v>
      </c>
      <c r="AK13" s="6">
        <v>10350</v>
      </c>
      <c r="AL13" s="6" t="s">
        <v>85</v>
      </c>
      <c r="AM13" s="6" t="s">
        <v>12</v>
      </c>
      <c r="AN13" s="6">
        <v>9</v>
      </c>
    </row>
    <row r="14" spans="1:40" x14ac:dyDescent="0.25">
      <c r="A14" s="6">
        <v>2024</v>
      </c>
      <c r="B14" s="6" t="s">
        <v>7</v>
      </c>
      <c r="C14" s="6" t="s">
        <v>8</v>
      </c>
      <c r="D14" s="6">
        <v>6</v>
      </c>
      <c r="E14" s="6" t="s">
        <v>17</v>
      </c>
      <c r="F14" s="6" t="s">
        <v>18</v>
      </c>
      <c r="G14" s="6">
        <v>9</v>
      </c>
      <c r="N14" s="4"/>
      <c r="O14" s="4"/>
      <c r="AF14" s="6">
        <v>2024</v>
      </c>
      <c r="AG14" s="6" t="s">
        <v>7</v>
      </c>
      <c r="AH14" s="6" t="s">
        <v>8</v>
      </c>
      <c r="AI14" s="6">
        <v>11</v>
      </c>
      <c r="AJ14" s="6" t="s">
        <v>22</v>
      </c>
      <c r="AK14" s="6">
        <v>10357</v>
      </c>
      <c r="AL14" s="6" t="s">
        <v>86</v>
      </c>
      <c r="AM14" s="6" t="s">
        <v>12</v>
      </c>
      <c r="AN14" s="6">
        <v>9</v>
      </c>
    </row>
    <row r="15" spans="1:40" x14ac:dyDescent="0.25">
      <c r="A15" s="6">
        <v>2024</v>
      </c>
      <c r="B15" s="6" t="s">
        <v>7</v>
      </c>
      <c r="C15" s="6" t="s">
        <v>8</v>
      </c>
      <c r="D15" s="6">
        <v>6</v>
      </c>
      <c r="E15" s="6" t="s">
        <v>17</v>
      </c>
      <c r="F15" s="6" t="s">
        <v>15</v>
      </c>
      <c r="G15" s="6">
        <v>9</v>
      </c>
      <c r="AF15" s="6">
        <v>2024</v>
      </c>
      <c r="AG15" s="6" t="s">
        <v>7</v>
      </c>
      <c r="AH15" s="6" t="s">
        <v>8</v>
      </c>
      <c r="AI15" s="6">
        <v>26</v>
      </c>
      <c r="AJ15" s="6" t="s">
        <v>34</v>
      </c>
      <c r="AK15" s="6">
        <v>10332</v>
      </c>
      <c r="AL15" s="6" t="s">
        <v>87</v>
      </c>
      <c r="AM15" s="6" t="s">
        <v>12</v>
      </c>
      <c r="AN15" s="6">
        <v>12</v>
      </c>
    </row>
    <row r="16" spans="1:40" ht="15" customHeight="1" x14ac:dyDescent="0.25">
      <c r="A16" s="6">
        <v>2024</v>
      </c>
      <c r="B16" s="6" t="s">
        <v>7</v>
      </c>
      <c r="C16" s="6" t="s">
        <v>8</v>
      </c>
      <c r="D16" s="6">
        <v>6</v>
      </c>
      <c r="E16" s="6" t="s">
        <v>17</v>
      </c>
      <c r="F16" s="6" t="s">
        <v>16</v>
      </c>
      <c r="G16" s="6">
        <v>117</v>
      </c>
      <c r="K16" s="6" t="s">
        <v>63</v>
      </c>
      <c r="O16" t="s">
        <v>55</v>
      </c>
      <c r="Q16" s="20" t="s">
        <v>64</v>
      </c>
      <c r="R16" t="s">
        <v>57</v>
      </c>
      <c r="T16" t="s">
        <v>58</v>
      </c>
      <c r="U16" t="s">
        <v>47</v>
      </c>
      <c r="X16" t="s">
        <v>45</v>
      </c>
      <c r="AF16" s="6">
        <v>2024</v>
      </c>
      <c r="AG16" s="6" t="s">
        <v>7</v>
      </c>
      <c r="AH16" s="6" t="s">
        <v>8</v>
      </c>
      <c r="AI16" s="6">
        <v>22</v>
      </c>
      <c r="AJ16" s="6" t="s">
        <v>30</v>
      </c>
      <c r="AK16" s="6">
        <v>10355</v>
      </c>
      <c r="AL16" s="6" t="s">
        <v>88</v>
      </c>
      <c r="AM16" s="6" t="s">
        <v>12</v>
      </c>
      <c r="AN16" s="6">
        <v>12</v>
      </c>
    </row>
    <row r="17" spans="1:40" x14ac:dyDescent="0.25">
      <c r="A17" s="6">
        <v>2024</v>
      </c>
      <c r="B17" s="6" t="s">
        <v>7</v>
      </c>
      <c r="C17" s="6" t="s">
        <v>8</v>
      </c>
      <c r="D17" s="6">
        <v>9</v>
      </c>
      <c r="E17" s="6" t="s">
        <v>21</v>
      </c>
      <c r="F17" s="6" t="s">
        <v>12</v>
      </c>
      <c r="G17" s="6">
        <v>27</v>
      </c>
      <c r="K17" t="s">
        <v>57</v>
      </c>
      <c r="M17">
        <v>18225</v>
      </c>
      <c r="Q17" s="20"/>
      <c r="R17" t="s">
        <v>48</v>
      </c>
      <c r="S17" t="s">
        <v>18</v>
      </c>
      <c r="T17" s="3">
        <f>N24</f>
        <v>3.2921810699588477E-3</v>
      </c>
      <c r="X17" t="s">
        <v>48</v>
      </c>
      <c r="Y17" t="s">
        <v>49</v>
      </c>
      <c r="AB17" t="s">
        <v>59</v>
      </c>
      <c r="AF17" s="6">
        <v>2024</v>
      </c>
      <c r="AG17" s="6" t="s">
        <v>7</v>
      </c>
      <c r="AH17" s="6" t="s">
        <v>8</v>
      </c>
      <c r="AI17" s="6">
        <v>22</v>
      </c>
      <c r="AJ17" s="6" t="s">
        <v>30</v>
      </c>
      <c r="AK17" s="6">
        <v>10358</v>
      </c>
      <c r="AL17" s="6" t="s">
        <v>89</v>
      </c>
      <c r="AM17" s="6" t="s">
        <v>12</v>
      </c>
      <c r="AN17" s="6">
        <v>6</v>
      </c>
    </row>
    <row r="18" spans="1:40" x14ac:dyDescent="0.25">
      <c r="A18" s="6">
        <v>2024</v>
      </c>
      <c r="B18" s="6" t="s">
        <v>7</v>
      </c>
      <c r="C18" s="6" t="s">
        <v>8</v>
      </c>
      <c r="D18" s="6">
        <v>9</v>
      </c>
      <c r="E18" s="6" t="s">
        <v>21</v>
      </c>
      <c r="F18" s="6" t="s">
        <v>13</v>
      </c>
      <c r="G18" s="6">
        <v>54</v>
      </c>
      <c r="L18" t="s">
        <v>20</v>
      </c>
      <c r="M18">
        <v>0</v>
      </c>
      <c r="N18" s="3">
        <f>M18/$M$17</f>
        <v>0</v>
      </c>
      <c r="O18" s="3"/>
      <c r="Q18" s="20"/>
      <c r="S18" t="s">
        <v>15</v>
      </c>
      <c r="T18" s="3">
        <f t="shared" ref="T18:T19" si="3">N25</f>
        <v>5.5967078189300412E-3</v>
      </c>
      <c r="U18" s="1"/>
      <c r="W18">
        <v>2016</v>
      </c>
      <c r="X18" s="2">
        <v>16.53</v>
      </c>
      <c r="Y18" s="2">
        <v>15.93</v>
      </c>
      <c r="AA18">
        <v>2015</v>
      </c>
      <c r="AB18">
        <v>4</v>
      </c>
      <c r="AF18" s="6">
        <v>2024</v>
      </c>
      <c r="AG18" s="6" t="s">
        <v>7</v>
      </c>
      <c r="AH18" s="6" t="s">
        <v>8</v>
      </c>
      <c r="AI18" s="6">
        <v>22</v>
      </c>
      <c r="AJ18" s="6" t="s">
        <v>30</v>
      </c>
      <c r="AK18" s="6">
        <v>10366</v>
      </c>
      <c r="AL18" s="6" t="s">
        <v>90</v>
      </c>
      <c r="AM18" s="6" t="s">
        <v>12</v>
      </c>
      <c r="AN18" s="6">
        <v>6</v>
      </c>
    </row>
    <row r="19" spans="1:40" x14ac:dyDescent="0.25">
      <c r="A19" s="6">
        <v>2024</v>
      </c>
      <c r="B19" s="6" t="s">
        <v>7</v>
      </c>
      <c r="C19" s="6" t="s">
        <v>8</v>
      </c>
      <c r="D19" s="6">
        <v>9</v>
      </c>
      <c r="E19" s="6" t="s">
        <v>21</v>
      </c>
      <c r="F19" s="6" t="s">
        <v>14</v>
      </c>
      <c r="G19" s="6">
        <v>36</v>
      </c>
      <c r="L19" t="s">
        <v>10</v>
      </c>
      <c r="M19">
        <v>231</v>
      </c>
      <c r="N19" s="3">
        <f t="shared" ref="N19:N26" si="4">M19/$M$17</f>
        <v>1.2674897119341564E-2</v>
      </c>
      <c r="O19" s="3"/>
      <c r="Q19" s="20"/>
      <c r="S19" t="s">
        <v>16</v>
      </c>
      <c r="T19" s="3">
        <f t="shared" si="3"/>
        <v>9.6954732510288064E-2</v>
      </c>
      <c r="U19" s="1">
        <f>O24</f>
        <v>0.10584362139917695</v>
      </c>
      <c r="W19">
        <v>2017</v>
      </c>
      <c r="X19" s="2">
        <v>11.91</v>
      </c>
      <c r="Y19" s="2">
        <v>30.92</v>
      </c>
      <c r="AA19">
        <v>2016</v>
      </c>
      <c r="AB19">
        <v>3</v>
      </c>
      <c r="AF19" s="6">
        <v>2024</v>
      </c>
      <c r="AG19" s="6" t="s">
        <v>7</v>
      </c>
      <c r="AH19" s="6" t="s">
        <v>8</v>
      </c>
      <c r="AI19" s="6">
        <v>24</v>
      </c>
      <c r="AJ19" s="6" t="s">
        <v>32</v>
      </c>
      <c r="AK19" s="6">
        <v>14452</v>
      </c>
      <c r="AL19" s="6" t="s">
        <v>91</v>
      </c>
      <c r="AM19" s="6" t="s">
        <v>12</v>
      </c>
      <c r="AN19" s="6">
        <v>4.5</v>
      </c>
    </row>
    <row r="20" spans="1:40" x14ac:dyDescent="0.25">
      <c r="A20" s="6">
        <v>2024</v>
      </c>
      <c r="B20" s="6" t="s">
        <v>7</v>
      </c>
      <c r="C20" s="6" t="s">
        <v>8</v>
      </c>
      <c r="D20" s="6">
        <v>9</v>
      </c>
      <c r="E20" s="6" t="s">
        <v>21</v>
      </c>
      <c r="F20" s="6" t="s">
        <v>16</v>
      </c>
      <c r="G20" s="6">
        <v>18</v>
      </c>
      <c r="L20" t="s">
        <v>11</v>
      </c>
      <c r="M20">
        <v>100.5</v>
      </c>
      <c r="N20" s="3">
        <f t="shared" si="4"/>
        <v>5.5144032921810703E-3</v>
      </c>
      <c r="O20" s="3"/>
      <c r="Q20" s="20"/>
      <c r="R20" t="s">
        <v>49</v>
      </c>
      <c r="S20" t="s">
        <v>50</v>
      </c>
      <c r="T20" s="3">
        <f>N20</f>
        <v>5.5144032921810703E-3</v>
      </c>
      <c r="U20" s="1">
        <f>O21</f>
        <v>0.32395061728395058</v>
      </c>
      <c r="W20">
        <v>2018</v>
      </c>
      <c r="X20" s="2">
        <v>10.92</v>
      </c>
      <c r="Y20" s="2">
        <v>26.16</v>
      </c>
      <c r="AA20">
        <v>2017</v>
      </c>
      <c r="AB20">
        <v>7</v>
      </c>
      <c r="AF20" s="6">
        <v>2024</v>
      </c>
      <c r="AG20" s="6" t="s">
        <v>7</v>
      </c>
      <c r="AH20" s="6" t="s">
        <v>8</v>
      </c>
      <c r="AI20" s="6">
        <v>6</v>
      </c>
      <c r="AJ20" s="6" t="s">
        <v>17</v>
      </c>
      <c r="AK20" s="6">
        <v>10333</v>
      </c>
      <c r="AL20" s="6" t="s">
        <v>92</v>
      </c>
      <c r="AM20" s="6" t="s">
        <v>12</v>
      </c>
      <c r="AN20" s="6">
        <v>27.6</v>
      </c>
    </row>
    <row r="21" spans="1:40" x14ac:dyDescent="0.25">
      <c r="A21" s="6">
        <v>2024</v>
      </c>
      <c r="B21" s="6" t="s">
        <v>7</v>
      </c>
      <c r="C21" s="6" t="s">
        <v>8</v>
      </c>
      <c r="D21" s="6">
        <v>11</v>
      </c>
      <c r="E21" s="6" t="s">
        <v>22</v>
      </c>
      <c r="F21" s="6" t="s">
        <v>10</v>
      </c>
      <c r="G21" s="6">
        <v>61.5</v>
      </c>
      <c r="L21" t="s">
        <v>12</v>
      </c>
      <c r="M21">
        <v>3444</v>
      </c>
      <c r="N21" s="3">
        <f t="shared" si="4"/>
        <v>0.18897119341563787</v>
      </c>
      <c r="O21" s="1">
        <f>SUM(N20,N23)</f>
        <v>0.32395061728395058</v>
      </c>
      <c r="Q21" s="20"/>
      <c r="S21" t="s">
        <v>14</v>
      </c>
      <c r="T21" s="3">
        <f>N23</f>
        <v>0.31843621399176952</v>
      </c>
      <c r="U21" s="1"/>
      <c r="W21">
        <v>2019</v>
      </c>
      <c r="X21" s="2">
        <v>12.8</v>
      </c>
      <c r="Y21" s="2">
        <v>30.51</v>
      </c>
      <c r="AA21">
        <v>2018</v>
      </c>
      <c r="AB21">
        <v>7</v>
      </c>
      <c r="AF21" s="6">
        <v>2024</v>
      </c>
      <c r="AG21" s="6" t="s">
        <v>7</v>
      </c>
      <c r="AH21" s="6" t="s">
        <v>8</v>
      </c>
      <c r="AI21" s="6">
        <v>11</v>
      </c>
      <c r="AJ21" s="6" t="s">
        <v>22</v>
      </c>
      <c r="AK21" s="6">
        <v>10364</v>
      </c>
      <c r="AL21" s="6" t="s">
        <v>93</v>
      </c>
      <c r="AM21" s="6" t="s">
        <v>12</v>
      </c>
      <c r="AN21" s="6">
        <v>6</v>
      </c>
    </row>
    <row r="22" spans="1:40" x14ac:dyDescent="0.25">
      <c r="A22" s="6">
        <v>2024</v>
      </c>
      <c r="B22" s="6" t="s">
        <v>7</v>
      </c>
      <c r="C22" s="6" t="s">
        <v>8</v>
      </c>
      <c r="D22" s="6">
        <v>11</v>
      </c>
      <c r="E22" s="6" t="s">
        <v>22</v>
      </c>
      <c r="F22" s="6" t="s">
        <v>11</v>
      </c>
      <c r="G22" s="6">
        <v>30</v>
      </c>
      <c r="L22" t="s">
        <v>13</v>
      </c>
      <c r="M22">
        <v>6208.5</v>
      </c>
      <c r="N22" s="3">
        <f t="shared" si="4"/>
        <v>0.34065843621399178</v>
      </c>
      <c r="O22" s="1"/>
      <c r="Q22" s="20"/>
      <c r="W22">
        <v>2020</v>
      </c>
      <c r="X22" s="2">
        <v>14.13</v>
      </c>
      <c r="Y22" s="2">
        <v>27.61</v>
      </c>
      <c r="AA22">
        <v>2019</v>
      </c>
      <c r="AB22">
        <v>2</v>
      </c>
      <c r="AF22" s="6">
        <v>2024</v>
      </c>
      <c r="AG22" s="6" t="s">
        <v>7</v>
      </c>
      <c r="AH22" s="6" t="s">
        <v>8</v>
      </c>
      <c r="AI22" s="6">
        <v>22</v>
      </c>
      <c r="AJ22" s="6" t="s">
        <v>30</v>
      </c>
      <c r="AK22" s="6">
        <v>14448</v>
      </c>
      <c r="AL22" s="6" t="s">
        <v>94</v>
      </c>
      <c r="AM22" s="6" t="s">
        <v>12</v>
      </c>
      <c r="AN22" s="6">
        <v>4.5</v>
      </c>
    </row>
    <row r="23" spans="1:40" x14ac:dyDescent="0.25">
      <c r="A23" s="6">
        <v>2024</v>
      </c>
      <c r="B23" s="6" t="s">
        <v>7</v>
      </c>
      <c r="C23" s="6" t="s">
        <v>8</v>
      </c>
      <c r="D23" s="6">
        <v>11</v>
      </c>
      <c r="E23" s="6" t="s">
        <v>22</v>
      </c>
      <c r="F23" s="6" t="s">
        <v>12</v>
      </c>
      <c r="G23" s="6">
        <v>1033.5</v>
      </c>
      <c r="L23" t="s">
        <v>14</v>
      </c>
      <c r="M23">
        <v>5803.5</v>
      </c>
      <c r="N23" s="3">
        <f t="shared" si="4"/>
        <v>0.31843621399176952</v>
      </c>
      <c r="O23" s="1"/>
      <c r="Q23" s="20"/>
      <c r="R23" t="s">
        <v>60</v>
      </c>
      <c r="S23" t="s">
        <v>61</v>
      </c>
      <c r="T23" t="s">
        <v>58</v>
      </c>
      <c r="W23">
        <v>2021</v>
      </c>
      <c r="X23" s="2">
        <v>13.03</v>
      </c>
      <c r="Y23" s="2">
        <v>34.72</v>
      </c>
      <c r="AA23">
        <v>2020</v>
      </c>
      <c r="AB23">
        <v>0.1</v>
      </c>
      <c r="AF23" s="6">
        <v>2024</v>
      </c>
      <c r="AG23" s="6" t="s">
        <v>7</v>
      </c>
      <c r="AH23" s="6" t="s">
        <v>8</v>
      </c>
      <c r="AI23" s="6">
        <v>4</v>
      </c>
      <c r="AJ23" s="6" t="s">
        <v>9</v>
      </c>
      <c r="AK23" s="6">
        <v>14449</v>
      </c>
      <c r="AL23" s="6" t="s">
        <v>95</v>
      </c>
      <c r="AM23" s="6" t="s">
        <v>12</v>
      </c>
      <c r="AN23" s="6">
        <v>4.5</v>
      </c>
    </row>
    <row r="24" spans="1:40" x14ac:dyDescent="0.25">
      <c r="A24" s="6">
        <v>2024</v>
      </c>
      <c r="B24" s="6" t="s">
        <v>7</v>
      </c>
      <c r="C24" s="6" t="s">
        <v>8</v>
      </c>
      <c r="D24" s="6">
        <v>11</v>
      </c>
      <c r="E24" s="6" t="s">
        <v>22</v>
      </c>
      <c r="F24" s="6" t="s">
        <v>13</v>
      </c>
      <c r="G24" s="6">
        <v>1836</v>
      </c>
      <c r="L24" t="s">
        <v>18</v>
      </c>
      <c r="M24">
        <v>60</v>
      </c>
      <c r="N24" s="3">
        <f t="shared" si="4"/>
        <v>3.2921810699588477E-3</v>
      </c>
      <c r="O24" s="1">
        <f>SUM(N24:N26)</f>
        <v>0.10584362139917695</v>
      </c>
      <c r="Q24" s="20"/>
      <c r="R24" t="s">
        <v>20</v>
      </c>
      <c r="S24">
        <v>10.5</v>
      </c>
      <c r="T24" s="1">
        <f>S24/$S$27</f>
        <v>2.2905759162303665E-2</v>
      </c>
      <c r="W24">
        <v>2022</v>
      </c>
      <c r="X24" s="2">
        <v>14.6</v>
      </c>
      <c r="Y24" s="2">
        <v>26.42</v>
      </c>
      <c r="AA24">
        <v>2021</v>
      </c>
      <c r="AB24">
        <v>0</v>
      </c>
      <c r="AF24" s="6">
        <v>2024</v>
      </c>
      <c r="AG24" s="6" t="s">
        <v>7</v>
      </c>
      <c r="AH24" s="6" t="s">
        <v>8</v>
      </c>
      <c r="AI24" s="6">
        <v>22</v>
      </c>
      <c r="AJ24" s="6" t="s">
        <v>30</v>
      </c>
      <c r="AK24" s="6">
        <v>14642</v>
      </c>
      <c r="AL24" s="6" t="s">
        <v>96</v>
      </c>
      <c r="AM24" s="6" t="s">
        <v>12</v>
      </c>
      <c r="AN24" s="6">
        <v>4.5</v>
      </c>
    </row>
    <row r="25" spans="1:40" x14ac:dyDescent="0.25">
      <c r="A25" s="6">
        <v>2024</v>
      </c>
      <c r="B25" s="6" t="s">
        <v>7</v>
      </c>
      <c r="C25" s="6" t="s">
        <v>8</v>
      </c>
      <c r="D25" s="6">
        <v>11</v>
      </c>
      <c r="E25" s="6" t="s">
        <v>22</v>
      </c>
      <c r="F25" s="6" t="s">
        <v>14</v>
      </c>
      <c r="G25" s="6">
        <v>1851</v>
      </c>
      <c r="L25" t="s">
        <v>15</v>
      </c>
      <c r="M25">
        <v>102</v>
      </c>
      <c r="N25" s="3">
        <f t="shared" si="4"/>
        <v>5.5967078189300412E-3</v>
      </c>
      <c r="O25" s="1"/>
      <c r="Q25" s="20"/>
      <c r="R25" t="s">
        <v>12</v>
      </c>
      <c r="S25">
        <v>437.2</v>
      </c>
      <c r="T25" s="1">
        <f t="shared" ref="T25:T26" si="5">S25/$S$27</f>
        <v>0.9537521815008726</v>
      </c>
      <c r="W25">
        <v>2023</v>
      </c>
      <c r="X25" s="2">
        <v>11.8</v>
      </c>
      <c r="Y25" s="2">
        <v>30.3</v>
      </c>
      <c r="AA25">
        <v>2022</v>
      </c>
      <c r="AB25">
        <v>2</v>
      </c>
      <c r="AF25" s="6">
        <v>2024</v>
      </c>
      <c r="AG25" s="6" t="s">
        <v>7</v>
      </c>
      <c r="AH25" s="6" t="s">
        <v>8</v>
      </c>
      <c r="AI25" s="6">
        <v>24</v>
      </c>
      <c r="AJ25" s="6" t="s">
        <v>32</v>
      </c>
      <c r="AK25" s="6">
        <v>14656</v>
      </c>
      <c r="AL25" s="6" t="s">
        <v>97</v>
      </c>
      <c r="AM25" s="6" t="s">
        <v>12</v>
      </c>
      <c r="AN25" s="6">
        <v>6</v>
      </c>
    </row>
    <row r="26" spans="1:40" x14ac:dyDescent="0.25">
      <c r="A26" s="6">
        <v>2024</v>
      </c>
      <c r="B26" s="6" t="s">
        <v>7</v>
      </c>
      <c r="C26" s="6" t="s">
        <v>8</v>
      </c>
      <c r="D26" s="6">
        <v>11</v>
      </c>
      <c r="E26" s="6" t="s">
        <v>22</v>
      </c>
      <c r="F26" s="6" t="s">
        <v>18</v>
      </c>
      <c r="G26" s="6">
        <v>24</v>
      </c>
      <c r="L26" t="s">
        <v>16</v>
      </c>
      <c r="M26">
        <v>1767</v>
      </c>
      <c r="N26" s="3">
        <f t="shared" si="4"/>
        <v>9.6954732510288064E-2</v>
      </c>
      <c r="O26" s="1"/>
      <c r="Q26" s="20"/>
      <c r="R26" t="s">
        <v>18</v>
      </c>
      <c r="S26">
        <v>10.7</v>
      </c>
      <c r="T26" s="1">
        <f t="shared" si="5"/>
        <v>2.3342059336823734E-2</v>
      </c>
      <c r="W26">
        <v>2024</v>
      </c>
      <c r="X26" s="2">
        <v>10.9</v>
      </c>
      <c r="Y26" s="2">
        <v>33.299999999999997</v>
      </c>
      <c r="AA26">
        <v>2023</v>
      </c>
      <c r="AB26">
        <v>2.2999999999999998</v>
      </c>
      <c r="AF26" s="6">
        <v>2024</v>
      </c>
      <c r="AG26" s="6" t="s">
        <v>7</v>
      </c>
      <c r="AH26" s="6" t="s">
        <v>8</v>
      </c>
      <c r="AI26" s="6">
        <v>20</v>
      </c>
      <c r="AJ26" s="6" t="s">
        <v>28</v>
      </c>
      <c r="AK26" s="6">
        <v>10340</v>
      </c>
      <c r="AL26" s="6" t="s">
        <v>98</v>
      </c>
      <c r="AM26" s="6" t="s">
        <v>12</v>
      </c>
      <c r="AN26" s="6">
        <v>9</v>
      </c>
    </row>
    <row r="27" spans="1:40" x14ac:dyDescent="0.25">
      <c r="A27" s="6">
        <v>2024</v>
      </c>
      <c r="B27" s="6" t="s">
        <v>7</v>
      </c>
      <c r="C27" s="6" t="s">
        <v>8</v>
      </c>
      <c r="D27" s="6">
        <v>11</v>
      </c>
      <c r="E27" s="6" t="s">
        <v>22</v>
      </c>
      <c r="F27" s="6" t="s">
        <v>15</v>
      </c>
      <c r="G27" s="6">
        <v>21</v>
      </c>
      <c r="Q27" s="20"/>
      <c r="R27" t="s">
        <v>62</v>
      </c>
      <c r="S27">
        <v>458.4</v>
      </c>
      <c r="AA27">
        <v>2024</v>
      </c>
      <c r="AB27">
        <v>2.2999999999999998</v>
      </c>
      <c r="AF27" s="6">
        <v>2024</v>
      </c>
      <c r="AG27" s="6" t="s">
        <v>7</v>
      </c>
      <c r="AH27" s="6" t="s">
        <v>8</v>
      </c>
      <c r="AI27" s="6">
        <v>43</v>
      </c>
      <c r="AJ27" s="6" t="s">
        <v>42</v>
      </c>
      <c r="AK27" s="6">
        <v>10352</v>
      </c>
      <c r="AL27" s="6" t="s">
        <v>99</v>
      </c>
      <c r="AM27" s="6" t="s">
        <v>12</v>
      </c>
      <c r="AN27" s="6">
        <v>3</v>
      </c>
    </row>
    <row r="28" spans="1:40" x14ac:dyDescent="0.25">
      <c r="A28" s="6">
        <v>2024</v>
      </c>
      <c r="B28" s="6" t="s">
        <v>7</v>
      </c>
      <c r="C28" s="6" t="s">
        <v>8</v>
      </c>
      <c r="D28" s="6">
        <v>11</v>
      </c>
      <c r="E28" s="6" t="s">
        <v>22</v>
      </c>
      <c r="F28" s="6" t="s">
        <v>16</v>
      </c>
      <c r="G28" s="6">
        <v>591</v>
      </c>
      <c r="N28" s="4"/>
      <c r="O28" s="4"/>
      <c r="AF28" s="6">
        <v>2024</v>
      </c>
      <c r="AG28" s="6" t="s">
        <v>7</v>
      </c>
      <c r="AH28" s="6" t="s">
        <v>8</v>
      </c>
      <c r="AI28" s="6">
        <v>11</v>
      </c>
      <c r="AJ28" s="6" t="s">
        <v>22</v>
      </c>
      <c r="AK28" s="6">
        <v>10354</v>
      </c>
      <c r="AL28" s="6" t="s">
        <v>100</v>
      </c>
      <c r="AM28" s="6" t="s">
        <v>12</v>
      </c>
      <c r="AN28" s="6">
        <v>12</v>
      </c>
    </row>
    <row r="29" spans="1:40" x14ac:dyDescent="0.25">
      <c r="A29" s="6">
        <v>2024</v>
      </c>
      <c r="B29" s="6" t="s">
        <v>7</v>
      </c>
      <c r="C29" s="6" t="s">
        <v>8</v>
      </c>
      <c r="D29" s="6">
        <v>12</v>
      </c>
      <c r="E29" s="6" t="s">
        <v>23</v>
      </c>
      <c r="F29" s="6" t="s">
        <v>10</v>
      </c>
      <c r="G29" s="6">
        <v>18</v>
      </c>
      <c r="AF29" s="6">
        <v>2024</v>
      </c>
      <c r="AG29" s="6" t="s">
        <v>7</v>
      </c>
      <c r="AH29" s="6" t="s">
        <v>8</v>
      </c>
      <c r="AI29" s="6">
        <v>22</v>
      </c>
      <c r="AJ29" s="6" t="s">
        <v>30</v>
      </c>
      <c r="AK29" s="6">
        <v>10359</v>
      </c>
      <c r="AL29" s="6" t="s">
        <v>101</v>
      </c>
      <c r="AM29" s="6" t="s">
        <v>12</v>
      </c>
      <c r="AN29" s="6">
        <v>6</v>
      </c>
    </row>
    <row r="30" spans="1:40" ht="15" customHeight="1" x14ac:dyDescent="0.25">
      <c r="A30" s="6">
        <v>2024</v>
      </c>
      <c r="B30" s="6" t="s">
        <v>7</v>
      </c>
      <c r="C30" s="6" t="s">
        <v>8</v>
      </c>
      <c r="D30" s="6">
        <v>12</v>
      </c>
      <c r="E30" s="6" t="s">
        <v>23</v>
      </c>
      <c r="F30" s="6" t="s">
        <v>11</v>
      </c>
      <c r="G30" s="6">
        <v>9</v>
      </c>
      <c r="K30" s="7" t="s">
        <v>65</v>
      </c>
      <c r="O30" t="s">
        <v>55</v>
      </c>
      <c r="Q30" s="21" t="s">
        <v>65</v>
      </c>
      <c r="R30" t="s">
        <v>57</v>
      </c>
      <c r="T30" t="s">
        <v>58</v>
      </c>
      <c r="U30" t="s">
        <v>47</v>
      </c>
      <c r="X30" t="s">
        <v>45</v>
      </c>
      <c r="AB30" t="s">
        <v>59</v>
      </c>
      <c r="AF30" s="6">
        <v>2024</v>
      </c>
      <c r="AG30" s="6" t="s">
        <v>7</v>
      </c>
      <c r="AH30" s="6" t="s">
        <v>8</v>
      </c>
      <c r="AI30" s="6">
        <v>24</v>
      </c>
      <c r="AJ30" s="6" t="s">
        <v>32</v>
      </c>
      <c r="AK30" s="6">
        <v>14444</v>
      </c>
      <c r="AL30" s="6" t="s">
        <v>102</v>
      </c>
      <c r="AM30" s="6" t="s">
        <v>12</v>
      </c>
      <c r="AN30" s="6">
        <v>3.5</v>
      </c>
    </row>
    <row r="31" spans="1:40" x14ac:dyDescent="0.25">
      <c r="A31" s="6">
        <v>2024</v>
      </c>
      <c r="B31" s="6" t="s">
        <v>7</v>
      </c>
      <c r="C31" s="6" t="s">
        <v>8</v>
      </c>
      <c r="D31" s="6">
        <v>12</v>
      </c>
      <c r="E31" s="6" t="s">
        <v>23</v>
      </c>
      <c r="F31" s="6" t="s">
        <v>12</v>
      </c>
      <c r="G31" s="6">
        <v>207</v>
      </c>
      <c r="K31" t="s">
        <v>57</v>
      </c>
      <c r="M31">
        <v>18201</v>
      </c>
      <c r="Q31" s="21"/>
      <c r="R31" t="s">
        <v>48</v>
      </c>
      <c r="S31" t="s">
        <v>18</v>
      </c>
      <c r="T31" s="3">
        <f>N38</f>
        <v>3.2965221691115872E-3</v>
      </c>
      <c r="X31" t="s">
        <v>48</v>
      </c>
      <c r="Y31" t="s">
        <v>49</v>
      </c>
      <c r="AA31">
        <v>2015</v>
      </c>
      <c r="AB31">
        <v>31</v>
      </c>
      <c r="AF31" s="6">
        <v>2024</v>
      </c>
      <c r="AG31" s="6" t="s">
        <v>7</v>
      </c>
      <c r="AH31" s="6" t="s">
        <v>8</v>
      </c>
      <c r="AI31" s="6">
        <v>4</v>
      </c>
      <c r="AJ31" s="6" t="s">
        <v>9</v>
      </c>
      <c r="AK31" s="6">
        <v>14444</v>
      </c>
      <c r="AL31" s="6" t="s">
        <v>102</v>
      </c>
      <c r="AM31" s="6" t="s">
        <v>12</v>
      </c>
      <c r="AN31" s="6">
        <v>1</v>
      </c>
    </row>
    <row r="32" spans="1:40" x14ac:dyDescent="0.25">
      <c r="A32" s="6">
        <v>2024</v>
      </c>
      <c r="B32" s="6" t="s">
        <v>7</v>
      </c>
      <c r="C32" s="6" t="s">
        <v>8</v>
      </c>
      <c r="D32" s="6">
        <v>12</v>
      </c>
      <c r="E32" s="6" t="s">
        <v>23</v>
      </c>
      <c r="F32" s="6" t="s">
        <v>13</v>
      </c>
      <c r="G32" s="6">
        <v>351</v>
      </c>
      <c r="L32" t="s">
        <v>20</v>
      </c>
      <c r="M32">
        <v>109.5</v>
      </c>
      <c r="N32" s="3">
        <f>M32/$M$31</f>
        <v>6.0161529586286464E-3</v>
      </c>
      <c r="O32" s="3"/>
      <c r="Q32" s="21"/>
      <c r="S32" t="s">
        <v>15</v>
      </c>
      <c r="T32" s="3">
        <f t="shared" ref="T32:T33" si="6">N39</f>
        <v>1.0960936212296027E-2</v>
      </c>
      <c r="U32" s="1"/>
      <c r="W32">
        <v>2016</v>
      </c>
      <c r="X32" s="2">
        <v>31.42</v>
      </c>
      <c r="Y32" s="2">
        <v>25.75</v>
      </c>
      <c r="AA32">
        <v>2016</v>
      </c>
      <c r="AB32">
        <v>17</v>
      </c>
      <c r="AF32" s="6">
        <v>2024</v>
      </c>
      <c r="AG32" s="6" t="s">
        <v>7</v>
      </c>
      <c r="AH32" s="6" t="s">
        <v>8</v>
      </c>
      <c r="AI32" s="6">
        <v>24</v>
      </c>
      <c r="AJ32" s="6" t="s">
        <v>32</v>
      </c>
      <c r="AK32" s="6">
        <v>14690</v>
      </c>
      <c r="AL32" s="6" t="s">
        <v>103</v>
      </c>
      <c r="AM32" s="6" t="s">
        <v>12</v>
      </c>
      <c r="AN32" s="6">
        <v>4.5</v>
      </c>
    </row>
    <row r="33" spans="1:40" x14ac:dyDescent="0.25">
      <c r="A33" s="6">
        <v>2024</v>
      </c>
      <c r="B33" s="6" t="s">
        <v>7</v>
      </c>
      <c r="C33" s="6" t="s">
        <v>8</v>
      </c>
      <c r="D33" s="6">
        <v>12</v>
      </c>
      <c r="E33" s="6" t="s">
        <v>23</v>
      </c>
      <c r="F33" s="6" t="s">
        <v>14</v>
      </c>
      <c r="G33" s="6">
        <v>270</v>
      </c>
      <c r="L33" t="s">
        <v>10</v>
      </c>
      <c r="M33">
        <v>534</v>
      </c>
      <c r="N33" s="3">
        <f t="shared" ref="N33:N40" si="7">M33/$M$31</f>
        <v>2.9339047305093128E-2</v>
      </c>
      <c r="O33" s="3"/>
      <c r="Q33" s="21"/>
      <c r="S33" t="s">
        <v>16</v>
      </c>
      <c r="T33" s="3">
        <f t="shared" si="6"/>
        <v>9.2879512114718968E-2</v>
      </c>
      <c r="U33" s="1">
        <f>O38</f>
        <v>0.10713697049612658</v>
      </c>
      <c r="W33">
        <v>2017</v>
      </c>
      <c r="X33" s="2">
        <v>25.9</v>
      </c>
      <c r="Y33" s="2">
        <v>38.89</v>
      </c>
      <c r="AA33">
        <v>2017</v>
      </c>
      <c r="AB33">
        <v>16</v>
      </c>
      <c r="AF33" s="6">
        <v>2024</v>
      </c>
      <c r="AG33" s="6" t="s">
        <v>7</v>
      </c>
      <c r="AH33" s="6" t="s">
        <v>8</v>
      </c>
      <c r="AI33" s="6">
        <v>26</v>
      </c>
      <c r="AJ33" s="6" t="s">
        <v>34</v>
      </c>
      <c r="AK33" s="6">
        <v>10331</v>
      </c>
      <c r="AL33" s="6" t="s">
        <v>104</v>
      </c>
      <c r="AM33" s="6" t="s">
        <v>12</v>
      </c>
      <c r="AN33" s="6">
        <v>19.5</v>
      </c>
    </row>
    <row r="34" spans="1:40" x14ac:dyDescent="0.25">
      <c r="A34" s="6">
        <v>2024</v>
      </c>
      <c r="B34" s="6" t="s">
        <v>7</v>
      </c>
      <c r="C34" s="6" t="s">
        <v>8</v>
      </c>
      <c r="D34" s="6">
        <v>12</v>
      </c>
      <c r="E34" s="6" t="s">
        <v>23</v>
      </c>
      <c r="F34" s="6" t="s">
        <v>15</v>
      </c>
      <c r="G34" s="6">
        <v>9</v>
      </c>
      <c r="L34" t="s">
        <v>11</v>
      </c>
      <c r="M34">
        <v>45</v>
      </c>
      <c r="N34" s="3">
        <f t="shared" si="7"/>
        <v>2.4723916268336904E-3</v>
      </c>
      <c r="O34" s="3"/>
      <c r="Q34" s="21"/>
      <c r="R34" t="s">
        <v>49</v>
      </c>
      <c r="S34" t="s">
        <v>50</v>
      </c>
      <c r="T34" s="3">
        <f>N34</f>
        <v>2.4723916268336904E-3</v>
      </c>
      <c r="U34" s="1">
        <f>O35</f>
        <v>0.46893027855612329</v>
      </c>
      <c r="W34">
        <v>2018</v>
      </c>
      <c r="X34" s="2">
        <v>23.11</v>
      </c>
      <c r="Y34" s="2">
        <v>35.21</v>
      </c>
      <c r="AA34">
        <v>2018</v>
      </c>
      <c r="AB34">
        <v>16</v>
      </c>
      <c r="AF34" s="6">
        <v>2024</v>
      </c>
      <c r="AG34" s="6" t="s">
        <v>7</v>
      </c>
      <c r="AH34" s="6" t="s">
        <v>8</v>
      </c>
      <c r="AI34" s="6">
        <v>11</v>
      </c>
      <c r="AJ34" s="6" t="s">
        <v>22</v>
      </c>
      <c r="AK34" s="6">
        <v>10347</v>
      </c>
      <c r="AL34" s="6" t="s">
        <v>105</v>
      </c>
      <c r="AM34" s="6" t="s">
        <v>12</v>
      </c>
      <c r="AN34" s="6">
        <v>11</v>
      </c>
    </row>
    <row r="35" spans="1:40" x14ac:dyDescent="0.25">
      <c r="A35" s="6">
        <v>2024</v>
      </c>
      <c r="B35" s="6" t="s">
        <v>7</v>
      </c>
      <c r="C35" s="6" t="s">
        <v>8</v>
      </c>
      <c r="D35" s="6">
        <v>12</v>
      </c>
      <c r="E35" s="6" t="s">
        <v>23</v>
      </c>
      <c r="F35" s="6" t="s">
        <v>16</v>
      </c>
      <c r="G35" s="6">
        <v>81</v>
      </c>
      <c r="L35" t="s">
        <v>12</v>
      </c>
      <c r="M35">
        <v>3165</v>
      </c>
      <c r="N35" s="3">
        <f t="shared" si="7"/>
        <v>0.17389154442063623</v>
      </c>
      <c r="O35" s="1">
        <f>SUM(N34,N37)</f>
        <v>0.46893027855612329</v>
      </c>
      <c r="Q35" s="21"/>
      <c r="S35" t="s">
        <v>14</v>
      </c>
      <c r="T35" s="3">
        <f>N37</f>
        <v>0.46645788692928958</v>
      </c>
      <c r="U35" s="1"/>
      <c r="W35">
        <v>2019</v>
      </c>
      <c r="X35" s="2">
        <v>18.440000000000001</v>
      </c>
      <c r="Y35" s="2">
        <v>42.98</v>
      </c>
      <c r="AA35">
        <v>2019</v>
      </c>
      <c r="AB35">
        <v>2</v>
      </c>
      <c r="AF35" s="6">
        <v>2024</v>
      </c>
      <c r="AG35" s="6" t="s">
        <v>7</v>
      </c>
      <c r="AH35" s="6" t="s">
        <v>8</v>
      </c>
      <c r="AI35" s="6">
        <v>11</v>
      </c>
      <c r="AJ35" s="6" t="s">
        <v>22</v>
      </c>
      <c r="AK35" s="6">
        <v>10353</v>
      </c>
      <c r="AL35" s="6" t="s">
        <v>106</v>
      </c>
      <c r="AM35" s="6" t="s">
        <v>12</v>
      </c>
      <c r="AN35" s="6">
        <v>12</v>
      </c>
    </row>
    <row r="36" spans="1:40" x14ac:dyDescent="0.25">
      <c r="A36" s="6">
        <v>2024</v>
      </c>
      <c r="B36" s="6" t="s">
        <v>7</v>
      </c>
      <c r="C36" s="6" t="s">
        <v>8</v>
      </c>
      <c r="D36" s="6">
        <v>13</v>
      </c>
      <c r="E36" s="6" t="s">
        <v>24</v>
      </c>
      <c r="F36" s="6" t="s">
        <v>10</v>
      </c>
      <c r="G36" s="6">
        <v>4.5</v>
      </c>
      <c r="L36" t="s">
        <v>13</v>
      </c>
      <c r="M36">
        <v>3907.5</v>
      </c>
      <c r="N36" s="3">
        <f t="shared" si="7"/>
        <v>0.21468600626339213</v>
      </c>
      <c r="O36" s="1"/>
      <c r="Q36" s="21"/>
      <c r="W36">
        <v>2020</v>
      </c>
      <c r="X36" s="2">
        <v>12.23</v>
      </c>
      <c r="Y36" s="2">
        <v>43.14</v>
      </c>
      <c r="AA36">
        <v>2020</v>
      </c>
      <c r="AB36">
        <v>7</v>
      </c>
      <c r="AF36" s="6">
        <v>2024</v>
      </c>
      <c r="AG36" s="6" t="s">
        <v>7</v>
      </c>
      <c r="AH36" s="6" t="s">
        <v>8</v>
      </c>
      <c r="AI36" s="6">
        <v>11</v>
      </c>
      <c r="AJ36" s="6" t="s">
        <v>22</v>
      </c>
      <c r="AK36" s="6">
        <v>14647</v>
      </c>
      <c r="AL36" s="6" t="s">
        <v>107</v>
      </c>
      <c r="AM36" s="6" t="s">
        <v>12</v>
      </c>
      <c r="AN36" s="6">
        <v>4.5</v>
      </c>
    </row>
    <row r="37" spans="1:40" x14ac:dyDescent="0.25">
      <c r="A37" s="6">
        <v>2024</v>
      </c>
      <c r="B37" s="6" t="s">
        <v>7</v>
      </c>
      <c r="C37" s="6" t="s">
        <v>8</v>
      </c>
      <c r="D37" s="6">
        <v>13</v>
      </c>
      <c r="E37" s="6" t="s">
        <v>24</v>
      </c>
      <c r="F37" s="6" t="s">
        <v>12</v>
      </c>
      <c r="G37" s="6">
        <v>27</v>
      </c>
      <c r="L37" t="s">
        <v>14</v>
      </c>
      <c r="M37">
        <v>8490</v>
      </c>
      <c r="N37" s="3">
        <f t="shared" si="7"/>
        <v>0.46645788692928958</v>
      </c>
      <c r="O37" s="1"/>
      <c r="Q37" s="21"/>
      <c r="R37" t="s">
        <v>60</v>
      </c>
      <c r="S37" t="s">
        <v>61</v>
      </c>
      <c r="T37" t="s">
        <v>58</v>
      </c>
      <c r="W37">
        <v>2021</v>
      </c>
      <c r="X37" s="2">
        <v>10.34</v>
      </c>
      <c r="Y37" s="2">
        <v>42.76</v>
      </c>
      <c r="AA37">
        <v>2021</v>
      </c>
      <c r="AB37">
        <v>17</v>
      </c>
      <c r="AF37" s="6">
        <v>2024</v>
      </c>
      <c r="AG37" s="6" t="s">
        <v>7</v>
      </c>
      <c r="AH37" s="6" t="s">
        <v>8</v>
      </c>
      <c r="AI37" s="6">
        <v>24</v>
      </c>
      <c r="AJ37" s="6" t="s">
        <v>32</v>
      </c>
      <c r="AK37" s="6">
        <v>14689</v>
      </c>
      <c r="AL37" s="6" t="s">
        <v>108</v>
      </c>
      <c r="AM37" s="6" t="s">
        <v>12</v>
      </c>
      <c r="AN37" s="6">
        <v>4.5</v>
      </c>
    </row>
    <row r="38" spans="1:40" x14ac:dyDescent="0.25">
      <c r="A38" s="6">
        <v>2024</v>
      </c>
      <c r="B38" s="6" t="s">
        <v>7</v>
      </c>
      <c r="C38" s="6" t="s">
        <v>8</v>
      </c>
      <c r="D38" s="6">
        <v>13</v>
      </c>
      <c r="E38" s="6" t="s">
        <v>24</v>
      </c>
      <c r="F38" s="6" t="s">
        <v>13</v>
      </c>
      <c r="G38" s="6">
        <v>63</v>
      </c>
      <c r="L38" t="s">
        <v>18</v>
      </c>
      <c r="M38">
        <v>60</v>
      </c>
      <c r="N38" s="3">
        <f t="shared" si="7"/>
        <v>3.2965221691115872E-3</v>
      </c>
      <c r="O38" s="1">
        <f>SUM(N38:N40)</f>
        <v>0.10713697049612658</v>
      </c>
      <c r="Q38" s="21"/>
      <c r="R38" t="s">
        <v>20</v>
      </c>
      <c r="S38">
        <v>25.5</v>
      </c>
      <c r="T38" s="1">
        <f>S38/$S$41</f>
        <v>6.2255859375E-2</v>
      </c>
      <c r="W38">
        <v>2022</v>
      </c>
      <c r="X38" s="2">
        <v>10.34</v>
      </c>
      <c r="Y38" s="2">
        <v>44.22</v>
      </c>
      <c r="AA38">
        <v>2022</v>
      </c>
      <c r="AB38">
        <v>5</v>
      </c>
      <c r="AF38" s="6">
        <v>2024</v>
      </c>
      <c r="AG38" s="6" t="s">
        <v>7</v>
      </c>
      <c r="AH38" s="6" t="s">
        <v>8</v>
      </c>
      <c r="AI38" s="6">
        <v>17</v>
      </c>
      <c r="AJ38" s="6" t="s">
        <v>26</v>
      </c>
      <c r="AK38" s="6">
        <v>10335</v>
      </c>
      <c r="AL38" s="6" t="s">
        <v>109</v>
      </c>
      <c r="AM38" s="6" t="s">
        <v>12</v>
      </c>
      <c r="AN38" s="6">
        <v>15.5</v>
      </c>
    </row>
    <row r="39" spans="1:40" x14ac:dyDescent="0.25">
      <c r="A39" s="6">
        <v>2024</v>
      </c>
      <c r="B39" s="6" t="s">
        <v>7</v>
      </c>
      <c r="C39" s="6" t="s">
        <v>8</v>
      </c>
      <c r="D39" s="6">
        <v>13</v>
      </c>
      <c r="E39" s="6" t="s">
        <v>24</v>
      </c>
      <c r="F39" s="6" t="s">
        <v>14</v>
      </c>
      <c r="G39" s="6">
        <v>54</v>
      </c>
      <c r="L39" t="s">
        <v>15</v>
      </c>
      <c r="M39">
        <v>199.5</v>
      </c>
      <c r="N39" s="3">
        <f t="shared" si="7"/>
        <v>1.0960936212296027E-2</v>
      </c>
      <c r="O39" s="1"/>
      <c r="Q39" s="21"/>
      <c r="R39" t="s">
        <v>12</v>
      </c>
      <c r="S39">
        <v>364.1</v>
      </c>
      <c r="T39" s="1">
        <f t="shared" ref="T39:T40" si="8">S39/$S$41</f>
        <v>0.888916015625</v>
      </c>
      <c r="W39">
        <v>2023</v>
      </c>
      <c r="X39" s="2">
        <v>12.2</v>
      </c>
      <c r="Y39" s="2">
        <v>41.7</v>
      </c>
      <c r="AA39">
        <v>2023</v>
      </c>
      <c r="AB39">
        <v>4.3</v>
      </c>
      <c r="AF39" s="6">
        <v>2024</v>
      </c>
      <c r="AG39" s="6" t="s">
        <v>7</v>
      </c>
      <c r="AH39" s="6" t="s">
        <v>8</v>
      </c>
      <c r="AI39" s="6">
        <v>11</v>
      </c>
      <c r="AJ39" s="6" t="s">
        <v>22</v>
      </c>
      <c r="AK39" s="6">
        <v>10344</v>
      </c>
      <c r="AL39" s="6" t="s">
        <v>110</v>
      </c>
      <c r="AM39" s="6" t="s">
        <v>12</v>
      </c>
      <c r="AN39" s="6">
        <v>6</v>
      </c>
    </row>
    <row r="40" spans="1:40" x14ac:dyDescent="0.25">
      <c r="A40" s="6">
        <v>2024</v>
      </c>
      <c r="B40" s="6" t="s">
        <v>7</v>
      </c>
      <c r="C40" s="6" t="s">
        <v>8</v>
      </c>
      <c r="D40" s="6">
        <v>13</v>
      </c>
      <c r="E40" s="6" t="s">
        <v>24</v>
      </c>
      <c r="F40" s="6" t="s">
        <v>16</v>
      </c>
      <c r="G40" s="6">
        <v>4.5</v>
      </c>
      <c r="L40" t="s">
        <v>16</v>
      </c>
      <c r="M40">
        <v>1690.5</v>
      </c>
      <c r="N40" s="3">
        <f t="shared" si="7"/>
        <v>9.2879512114718968E-2</v>
      </c>
      <c r="O40" s="1"/>
      <c r="Q40" s="21"/>
      <c r="R40" t="s">
        <v>18</v>
      </c>
      <c r="S40">
        <v>20</v>
      </c>
      <c r="T40" s="1">
        <f t="shared" si="8"/>
        <v>4.8828125E-2</v>
      </c>
      <c r="W40">
        <v>2024</v>
      </c>
      <c r="X40" s="2">
        <v>10.7</v>
      </c>
      <c r="Y40" s="2">
        <v>46.9</v>
      </c>
      <c r="AA40">
        <v>2024</v>
      </c>
      <c r="AB40">
        <v>4.9000000000000004</v>
      </c>
      <c r="AF40" s="6">
        <v>2024</v>
      </c>
      <c r="AG40" s="6" t="s">
        <v>7</v>
      </c>
      <c r="AH40" s="6" t="s">
        <v>8</v>
      </c>
      <c r="AI40" s="6">
        <v>28</v>
      </c>
      <c r="AJ40" s="6" t="s">
        <v>36</v>
      </c>
      <c r="AK40" s="6">
        <v>10345</v>
      </c>
      <c r="AL40" s="6" t="s">
        <v>111</v>
      </c>
      <c r="AM40" s="6" t="s">
        <v>12</v>
      </c>
      <c r="AN40" s="6">
        <v>7.5</v>
      </c>
    </row>
    <row r="41" spans="1:40" x14ac:dyDescent="0.25">
      <c r="A41" s="6">
        <v>2024</v>
      </c>
      <c r="B41" s="6" t="s">
        <v>7</v>
      </c>
      <c r="C41" s="6" t="s">
        <v>8</v>
      </c>
      <c r="D41" s="6">
        <v>17</v>
      </c>
      <c r="E41" s="6" t="s">
        <v>26</v>
      </c>
      <c r="F41" s="6" t="s">
        <v>10</v>
      </c>
      <c r="G41" s="6">
        <v>12</v>
      </c>
      <c r="Q41" s="21"/>
      <c r="R41" t="s">
        <v>62</v>
      </c>
      <c r="S41">
        <v>409.6</v>
      </c>
      <c r="AF41" s="6">
        <v>2024</v>
      </c>
      <c r="AG41" s="6" t="s">
        <v>7</v>
      </c>
      <c r="AH41" s="6" t="s">
        <v>8</v>
      </c>
      <c r="AI41" s="6">
        <v>22</v>
      </c>
      <c r="AJ41" s="6" t="s">
        <v>30</v>
      </c>
      <c r="AK41" s="6">
        <v>10351</v>
      </c>
      <c r="AL41" s="6" t="s">
        <v>112</v>
      </c>
      <c r="AM41" s="6" t="s">
        <v>12</v>
      </c>
      <c r="AN41" s="6">
        <v>7.5</v>
      </c>
    </row>
    <row r="42" spans="1:40" x14ac:dyDescent="0.25">
      <c r="A42" s="6">
        <v>2024</v>
      </c>
      <c r="B42" s="6" t="s">
        <v>7</v>
      </c>
      <c r="C42" s="6" t="s">
        <v>8</v>
      </c>
      <c r="D42" s="6">
        <v>17</v>
      </c>
      <c r="E42" s="6" t="s">
        <v>26</v>
      </c>
      <c r="F42" s="6" t="s">
        <v>11</v>
      </c>
      <c r="G42" s="6">
        <v>6</v>
      </c>
      <c r="N42" s="4"/>
      <c r="O42" s="4"/>
      <c r="AF42" s="6">
        <v>2024</v>
      </c>
      <c r="AG42" s="6" t="s">
        <v>7</v>
      </c>
      <c r="AH42" s="6" t="s">
        <v>8</v>
      </c>
      <c r="AI42" s="6">
        <v>22</v>
      </c>
      <c r="AJ42" s="6" t="s">
        <v>30</v>
      </c>
      <c r="AK42" s="6">
        <v>10352</v>
      </c>
      <c r="AL42" s="6" t="s">
        <v>99</v>
      </c>
      <c r="AM42" s="6" t="s">
        <v>12</v>
      </c>
      <c r="AN42" s="6">
        <v>4.5</v>
      </c>
    </row>
    <row r="43" spans="1:40" x14ac:dyDescent="0.25">
      <c r="A43" s="6">
        <v>2024</v>
      </c>
      <c r="B43" s="6" t="s">
        <v>7</v>
      </c>
      <c r="C43" s="6" t="s">
        <v>8</v>
      </c>
      <c r="D43" s="6">
        <v>17</v>
      </c>
      <c r="E43" s="6" t="s">
        <v>26</v>
      </c>
      <c r="F43" s="6" t="s">
        <v>12</v>
      </c>
      <c r="G43" s="6">
        <v>120</v>
      </c>
      <c r="AF43" s="6">
        <v>2024</v>
      </c>
      <c r="AG43" s="6" t="s">
        <v>7</v>
      </c>
      <c r="AH43" s="6" t="s">
        <v>8</v>
      </c>
      <c r="AI43" s="6">
        <v>22</v>
      </c>
      <c r="AJ43" s="6" t="s">
        <v>30</v>
      </c>
      <c r="AK43" s="6">
        <v>10356</v>
      </c>
      <c r="AL43" s="6" t="s">
        <v>113</v>
      </c>
      <c r="AM43" s="6" t="s">
        <v>12</v>
      </c>
      <c r="AN43" s="6">
        <v>12</v>
      </c>
    </row>
    <row r="44" spans="1:40" ht="15" customHeight="1" x14ac:dyDescent="0.25">
      <c r="A44" s="6">
        <v>2024</v>
      </c>
      <c r="B44" s="6" t="s">
        <v>7</v>
      </c>
      <c r="C44" s="6" t="s">
        <v>8</v>
      </c>
      <c r="D44" s="6">
        <v>17</v>
      </c>
      <c r="E44" s="6" t="s">
        <v>26</v>
      </c>
      <c r="F44" s="6" t="s">
        <v>13</v>
      </c>
      <c r="G44" s="6">
        <v>210</v>
      </c>
      <c r="K44" s="8" t="s">
        <v>66</v>
      </c>
      <c r="O44" t="s">
        <v>55</v>
      </c>
      <c r="Q44" s="22" t="s">
        <v>67</v>
      </c>
      <c r="R44" t="s">
        <v>57</v>
      </c>
      <c r="T44" t="s">
        <v>58</v>
      </c>
      <c r="U44" t="s">
        <v>47</v>
      </c>
      <c r="X44" t="s">
        <v>45</v>
      </c>
      <c r="AB44" t="s">
        <v>59</v>
      </c>
      <c r="AF44" s="6">
        <v>2024</v>
      </c>
      <c r="AG44" s="6" t="s">
        <v>7</v>
      </c>
      <c r="AH44" s="6" t="s">
        <v>8</v>
      </c>
      <c r="AI44" s="6">
        <v>24</v>
      </c>
      <c r="AJ44" s="6" t="s">
        <v>32</v>
      </c>
      <c r="AK44" s="6">
        <v>10360</v>
      </c>
      <c r="AL44" s="6" t="s">
        <v>114</v>
      </c>
      <c r="AM44" s="6" t="s">
        <v>12</v>
      </c>
      <c r="AN44" s="6">
        <v>6</v>
      </c>
    </row>
    <row r="45" spans="1:40" x14ac:dyDescent="0.25">
      <c r="A45" s="6">
        <v>2024</v>
      </c>
      <c r="B45" s="6" t="s">
        <v>7</v>
      </c>
      <c r="C45" s="6" t="s">
        <v>8</v>
      </c>
      <c r="D45" s="6">
        <v>17</v>
      </c>
      <c r="E45" s="6" t="s">
        <v>26</v>
      </c>
      <c r="F45" s="6" t="s">
        <v>14</v>
      </c>
      <c r="G45" s="6">
        <v>156</v>
      </c>
      <c r="K45" t="s">
        <v>57</v>
      </c>
      <c r="M45">
        <v>10462.5</v>
      </c>
      <c r="Q45" s="22"/>
      <c r="R45" t="s">
        <v>48</v>
      </c>
      <c r="S45" t="s">
        <v>18</v>
      </c>
      <c r="T45" s="3">
        <f>N52</f>
        <v>1.1039426523297492E-2</v>
      </c>
      <c r="X45" t="s">
        <v>48</v>
      </c>
      <c r="Y45" t="s">
        <v>49</v>
      </c>
      <c r="AA45">
        <v>2015</v>
      </c>
      <c r="AB45">
        <v>10</v>
      </c>
      <c r="AF45" s="6">
        <v>2024</v>
      </c>
      <c r="AG45" s="6" t="s">
        <v>7</v>
      </c>
      <c r="AH45" s="6" t="s">
        <v>8</v>
      </c>
      <c r="AI45" s="6">
        <v>9</v>
      </c>
      <c r="AJ45" s="6" t="s">
        <v>21</v>
      </c>
      <c r="AK45" s="6">
        <v>14443</v>
      </c>
      <c r="AL45" s="6" t="s">
        <v>115</v>
      </c>
      <c r="AM45" s="6" t="s">
        <v>12</v>
      </c>
      <c r="AN45" s="6">
        <v>4.5</v>
      </c>
    </row>
    <row r="46" spans="1:40" x14ac:dyDescent="0.25">
      <c r="A46" s="6">
        <v>2024</v>
      </c>
      <c r="B46" s="6" t="s">
        <v>7</v>
      </c>
      <c r="C46" s="6" t="s">
        <v>8</v>
      </c>
      <c r="D46" s="6">
        <v>17</v>
      </c>
      <c r="E46" s="6" t="s">
        <v>26</v>
      </c>
      <c r="F46" s="6" t="s">
        <v>15</v>
      </c>
      <c r="G46" s="6">
        <v>6</v>
      </c>
      <c r="L46" t="s">
        <v>20</v>
      </c>
      <c r="M46">
        <v>0</v>
      </c>
      <c r="N46" s="3">
        <f>M46/$M$45</f>
        <v>0</v>
      </c>
      <c r="O46" s="3"/>
      <c r="Q46" s="22"/>
      <c r="S46" t="s">
        <v>15</v>
      </c>
      <c r="T46" s="3">
        <f t="shared" ref="T46:T47" si="9">N53</f>
        <v>1.2903225806451613E-2</v>
      </c>
      <c r="U46" s="1"/>
      <c r="W46">
        <v>2016</v>
      </c>
      <c r="X46" s="2">
        <v>31.12</v>
      </c>
      <c r="Y46" s="2">
        <v>27.05</v>
      </c>
      <c r="AA46">
        <v>2016</v>
      </c>
      <c r="AB46">
        <v>9</v>
      </c>
      <c r="AF46" s="6">
        <v>2024</v>
      </c>
      <c r="AG46" s="6" t="s">
        <v>7</v>
      </c>
      <c r="AH46" s="6" t="s">
        <v>8</v>
      </c>
      <c r="AI46" s="6">
        <v>24</v>
      </c>
      <c r="AJ46" s="6" t="s">
        <v>32</v>
      </c>
      <c r="AK46" s="6">
        <v>14688</v>
      </c>
      <c r="AL46" s="6" t="s">
        <v>116</v>
      </c>
      <c r="AM46" s="6" t="s">
        <v>12</v>
      </c>
      <c r="AN46" s="6">
        <v>4.5</v>
      </c>
    </row>
    <row r="47" spans="1:40" x14ac:dyDescent="0.25">
      <c r="A47" s="6">
        <v>2024</v>
      </c>
      <c r="B47" s="6" t="s">
        <v>7</v>
      </c>
      <c r="C47" s="6" t="s">
        <v>8</v>
      </c>
      <c r="D47" s="6">
        <v>17</v>
      </c>
      <c r="E47" s="6" t="s">
        <v>26</v>
      </c>
      <c r="F47" s="6" t="s">
        <v>16</v>
      </c>
      <c r="G47" s="6">
        <v>48</v>
      </c>
      <c r="L47" t="s">
        <v>10</v>
      </c>
      <c r="M47">
        <v>181.5</v>
      </c>
      <c r="N47" s="3">
        <f t="shared" ref="N47:N54" si="10">M47/$M$45</f>
        <v>1.7347670250896056E-2</v>
      </c>
      <c r="O47" s="3"/>
      <c r="Q47" s="22"/>
      <c r="S47" t="s">
        <v>16</v>
      </c>
      <c r="T47" s="3">
        <f t="shared" si="9"/>
        <v>0.12831541218637993</v>
      </c>
      <c r="U47" s="1">
        <f>O52</f>
        <v>0.15225806451612903</v>
      </c>
      <c r="W47">
        <v>2017</v>
      </c>
      <c r="X47" s="2">
        <v>25.97</v>
      </c>
      <c r="Y47" s="2">
        <v>38.65</v>
      </c>
      <c r="AA47">
        <v>2017</v>
      </c>
      <c r="AB47">
        <v>8</v>
      </c>
      <c r="AF47" s="6">
        <v>2024</v>
      </c>
      <c r="AG47" s="6" t="s">
        <v>7</v>
      </c>
      <c r="AH47" s="6" t="s">
        <v>8</v>
      </c>
      <c r="AI47" s="6">
        <v>22</v>
      </c>
      <c r="AJ47" s="6" t="s">
        <v>30</v>
      </c>
      <c r="AK47" s="6">
        <v>10339</v>
      </c>
      <c r="AL47" s="6" t="s">
        <v>117</v>
      </c>
      <c r="AM47" s="6" t="s">
        <v>12</v>
      </c>
      <c r="AN47" s="6">
        <v>12</v>
      </c>
    </row>
    <row r="48" spans="1:40" x14ac:dyDescent="0.25">
      <c r="A48" s="6">
        <v>2024</v>
      </c>
      <c r="B48" s="6" t="s">
        <v>7</v>
      </c>
      <c r="C48" s="6" t="s">
        <v>8</v>
      </c>
      <c r="D48" s="6">
        <v>20</v>
      </c>
      <c r="E48" s="6" t="s">
        <v>28</v>
      </c>
      <c r="F48" s="6" t="s">
        <v>12</v>
      </c>
      <c r="G48" s="6">
        <v>90</v>
      </c>
      <c r="L48" t="s">
        <v>11</v>
      </c>
      <c r="M48">
        <v>48</v>
      </c>
      <c r="N48" s="3">
        <f t="shared" si="10"/>
        <v>4.5878136200716846E-3</v>
      </c>
      <c r="O48" s="3"/>
      <c r="Q48" s="22"/>
      <c r="R48" t="s">
        <v>49</v>
      </c>
      <c r="S48" t="s">
        <v>50</v>
      </c>
      <c r="T48" s="3">
        <f>N48</f>
        <v>4.5878136200716846E-3</v>
      </c>
      <c r="U48" s="1">
        <f>O49</f>
        <v>0.34379928315412189</v>
      </c>
      <c r="W48">
        <v>2018</v>
      </c>
      <c r="X48" s="2">
        <v>27.23</v>
      </c>
      <c r="Y48" s="2">
        <v>36.64</v>
      </c>
      <c r="AA48">
        <v>2018</v>
      </c>
      <c r="AB48">
        <v>6</v>
      </c>
      <c r="AF48" s="6">
        <v>2024</v>
      </c>
      <c r="AG48" s="6" t="s">
        <v>7</v>
      </c>
      <c r="AH48" s="6" t="s">
        <v>8</v>
      </c>
      <c r="AI48" s="6">
        <v>22</v>
      </c>
      <c r="AJ48" s="6" t="s">
        <v>30</v>
      </c>
      <c r="AK48" s="6">
        <v>10341</v>
      </c>
      <c r="AL48" s="6" t="s">
        <v>118</v>
      </c>
      <c r="AM48" s="6" t="s">
        <v>12</v>
      </c>
      <c r="AN48" s="6">
        <v>5.7</v>
      </c>
    </row>
    <row r="49" spans="1:40" x14ac:dyDescent="0.25">
      <c r="A49" s="6">
        <v>2024</v>
      </c>
      <c r="B49" s="6" t="s">
        <v>7</v>
      </c>
      <c r="C49" s="6" t="s">
        <v>8</v>
      </c>
      <c r="D49" s="6">
        <v>20</v>
      </c>
      <c r="E49" s="6" t="s">
        <v>28</v>
      </c>
      <c r="F49" s="6" t="s">
        <v>13</v>
      </c>
      <c r="G49" s="6">
        <v>150</v>
      </c>
      <c r="L49" t="s">
        <v>12</v>
      </c>
      <c r="M49">
        <v>2251.5</v>
      </c>
      <c r="N49" s="3">
        <f t="shared" si="10"/>
        <v>0.21519713261648746</v>
      </c>
      <c r="O49" s="1">
        <f>SUM(N48,N51)</f>
        <v>0.34379928315412189</v>
      </c>
      <c r="Q49" s="22"/>
      <c r="S49" t="s">
        <v>14</v>
      </c>
      <c r="T49" s="3">
        <f>N51</f>
        <v>0.33921146953405018</v>
      </c>
      <c r="U49" s="1"/>
      <c r="W49">
        <v>2019</v>
      </c>
      <c r="X49" s="2">
        <v>22.54</v>
      </c>
      <c r="Y49" s="2">
        <v>33.4</v>
      </c>
      <c r="AA49">
        <v>2019</v>
      </c>
      <c r="AB49">
        <v>5</v>
      </c>
      <c r="AF49" s="6">
        <v>2024</v>
      </c>
      <c r="AG49" s="6" t="s">
        <v>7</v>
      </c>
      <c r="AH49" s="6" t="s">
        <v>8</v>
      </c>
      <c r="AI49" s="6">
        <v>11</v>
      </c>
      <c r="AJ49" s="6" t="s">
        <v>22</v>
      </c>
      <c r="AK49" s="6">
        <v>10365</v>
      </c>
      <c r="AL49" s="6" t="s">
        <v>119</v>
      </c>
      <c r="AM49" s="6" t="s">
        <v>12</v>
      </c>
      <c r="AN49" s="6">
        <v>6</v>
      </c>
    </row>
    <row r="50" spans="1:40" x14ac:dyDescent="0.25">
      <c r="A50" s="6">
        <v>2024</v>
      </c>
      <c r="B50" s="6" t="s">
        <v>7</v>
      </c>
      <c r="C50" s="6" t="s">
        <v>8</v>
      </c>
      <c r="D50" s="6">
        <v>20</v>
      </c>
      <c r="E50" s="6" t="s">
        <v>28</v>
      </c>
      <c r="F50" s="6" t="s">
        <v>14</v>
      </c>
      <c r="G50" s="6">
        <v>78</v>
      </c>
      <c r="L50" t="s">
        <v>13</v>
      </c>
      <c r="M50">
        <v>2938.5</v>
      </c>
      <c r="N50" s="3">
        <f t="shared" si="10"/>
        <v>0.28086021505376346</v>
      </c>
      <c r="O50" s="1"/>
      <c r="Q50" s="22"/>
      <c r="W50">
        <v>2020</v>
      </c>
      <c r="X50" s="2">
        <v>19.97</v>
      </c>
      <c r="Y50" s="2">
        <v>35.590000000000003</v>
      </c>
      <c r="AA50">
        <v>2020</v>
      </c>
      <c r="AB50">
        <v>6</v>
      </c>
      <c r="AF50" s="6">
        <v>2024</v>
      </c>
      <c r="AG50" s="6" t="s">
        <v>7</v>
      </c>
      <c r="AH50" s="6" t="s">
        <v>8</v>
      </c>
      <c r="AI50" s="6">
        <v>22</v>
      </c>
      <c r="AJ50" s="6" t="s">
        <v>30</v>
      </c>
      <c r="AK50" s="6">
        <v>14243</v>
      </c>
      <c r="AL50" s="6" t="s">
        <v>120</v>
      </c>
      <c r="AM50" s="6" t="s">
        <v>12</v>
      </c>
      <c r="AN50" s="6">
        <v>4.5</v>
      </c>
    </row>
    <row r="51" spans="1:40" x14ac:dyDescent="0.25">
      <c r="A51" s="6">
        <v>2024</v>
      </c>
      <c r="B51" s="6" t="s">
        <v>7</v>
      </c>
      <c r="C51" s="6" t="s">
        <v>8</v>
      </c>
      <c r="D51" s="6">
        <v>20</v>
      </c>
      <c r="E51" s="6" t="s">
        <v>28</v>
      </c>
      <c r="F51" s="6" t="s">
        <v>16</v>
      </c>
      <c r="G51" s="6">
        <v>42</v>
      </c>
      <c r="L51" t="s">
        <v>14</v>
      </c>
      <c r="M51">
        <v>3549</v>
      </c>
      <c r="N51" s="3">
        <f t="shared" si="10"/>
        <v>0.33921146953405018</v>
      </c>
      <c r="O51" s="1"/>
      <c r="Q51" s="22"/>
      <c r="R51" t="s">
        <v>60</v>
      </c>
      <c r="S51" t="s">
        <v>61</v>
      </c>
      <c r="T51" t="s">
        <v>58</v>
      </c>
      <c r="W51">
        <v>2021</v>
      </c>
      <c r="X51" s="2">
        <v>20.04</v>
      </c>
      <c r="Y51" s="2">
        <v>30.71</v>
      </c>
      <c r="AA51">
        <v>2021</v>
      </c>
      <c r="AB51">
        <v>3</v>
      </c>
      <c r="AF51" s="6">
        <v>2024</v>
      </c>
      <c r="AG51" s="6" t="s">
        <v>7</v>
      </c>
      <c r="AH51" s="6" t="s">
        <v>8</v>
      </c>
      <c r="AI51" s="6">
        <v>11</v>
      </c>
      <c r="AJ51" s="6" t="s">
        <v>22</v>
      </c>
      <c r="AK51" s="6">
        <v>10344</v>
      </c>
      <c r="AL51" s="6" t="s">
        <v>110</v>
      </c>
      <c r="AM51" s="6" t="s">
        <v>18</v>
      </c>
      <c r="AN51" s="6">
        <v>1</v>
      </c>
    </row>
    <row r="52" spans="1:40" x14ac:dyDescent="0.25">
      <c r="A52" s="6">
        <v>2024</v>
      </c>
      <c r="B52" s="6" t="s">
        <v>7</v>
      </c>
      <c r="C52" s="6" t="s">
        <v>8</v>
      </c>
      <c r="D52" s="6">
        <v>22</v>
      </c>
      <c r="E52" s="6" t="s">
        <v>30</v>
      </c>
      <c r="F52" s="6" t="s">
        <v>10</v>
      </c>
      <c r="G52" s="6">
        <v>40.5</v>
      </c>
      <c r="L52" t="s">
        <v>18</v>
      </c>
      <c r="M52">
        <v>115.5</v>
      </c>
      <c r="N52" s="3">
        <f t="shared" si="10"/>
        <v>1.1039426523297492E-2</v>
      </c>
      <c r="O52" s="1">
        <f>SUM(N52:N54)</f>
        <v>0.15225806451612903</v>
      </c>
      <c r="Q52" s="22"/>
      <c r="R52" t="s">
        <v>20</v>
      </c>
      <c r="S52">
        <v>0</v>
      </c>
      <c r="T52" s="1">
        <v>0</v>
      </c>
      <c r="W52">
        <v>2022</v>
      </c>
      <c r="X52" s="2">
        <v>13.02</v>
      </c>
      <c r="Y52" s="2">
        <v>33.229999999999997</v>
      </c>
      <c r="AA52">
        <v>2022</v>
      </c>
      <c r="AB52">
        <v>4</v>
      </c>
      <c r="AF52" s="6">
        <v>2024</v>
      </c>
      <c r="AG52" s="6" t="s">
        <v>7</v>
      </c>
      <c r="AH52" s="6" t="s">
        <v>8</v>
      </c>
      <c r="AI52" s="6">
        <v>11</v>
      </c>
      <c r="AJ52" s="6" t="s">
        <v>22</v>
      </c>
      <c r="AK52" s="6">
        <v>10338</v>
      </c>
      <c r="AL52" s="6" t="s">
        <v>78</v>
      </c>
      <c r="AM52" s="6" t="s">
        <v>18</v>
      </c>
      <c r="AN52" s="6">
        <v>7.5</v>
      </c>
    </row>
    <row r="53" spans="1:40" x14ac:dyDescent="0.25">
      <c r="A53" s="6">
        <v>2024</v>
      </c>
      <c r="B53" s="6" t="s">
        <v>7</v>
      </c>
      <c r="C53" s="6" t="s">
        <v>8</v>
      </c>
      <c r="D53" s="6">
        <v>22</v>
      </c>
      <c r="E53" s="6" t="s">
        <v>30</v>
      </c>
      <c r="F53" s="6" t="s">
        <v>11</v>
      </c>
      <c r="G53" s="6">
        <v>10.5</v>
      </c>
      <c r="L53" t="s">
        <v>15</v>
      </c>
      <c r="M53">
        <v>135</v>
      </c>
      <c r="N53" s="3">
        <f t="shared" si="10"/>
        <v>1.2903225806451613E-2</v>
      </c>
      <c r="O53" s="1"/>
      <c r="Q53" s="22"/>
      <c r="R53" t="s">
        <v>12</v>
      </c>
      <c r="S53">
        <v>275.85000000000002</v>
      </c>
      <c r="T53" s="1">
        <v>0.95664990462979016</v>
      </c>
      <c r="W53">
        <v>2023</v>
      </c>
      <c r="X53" s="2">
        <v>17.600000000000001</v>
      </c>
      <c r="Y53" s="2">
        <v>34.1</v>
      </c>
      <c r="AA53">
        <v>2023</v>
      </c>
      <c r="AB53">
        <v>4.3</v>
      </c>
      <c r="AF53" s="6">
        <v>2024</v>
      </c>
      <c r="AG53" s="6" t="s">
        <v>7</v>
      </c>
      <c r="AH53" s="6" t="s">
        <v>8</v>
      </c>
      <c r="AI53" s="6">
        <v>22</v>
      </c>
      <c r="AJ53" s="6" t="s">
        <v>30</v>
      </c>
      <c r="AK53" s="6">
        <v>10341</v>
      </c>
      <c r="AL53" s="6" t="s">
        <v>118</v>
      </c>
      <c r="AM53" s="6" t="s">
        <v>18</v>
      </c>
      <c r="AN53" s="6">
        <v>1.2</v>
      </c>
    </row>
    <row r="54" spans="1:40" x14ac:dyDescent="0.25">
      <c r="A54" s="6">
        <v>2024</v>
      </c>
      <c r="B54" s="6" t="s">
        <v>7</v>
      </c>
      <c r="C54" s="6" t="s">
        <v>8</v>
      </c>
      <c r="D54" s="6">
        <v>22</v>
      </c>
      <c r="E54" s="6" t="s">
        <v>30</v>
      </c>
      <c r="F54" s="6" t="s">
        <v>12</v>
      </c>
      <c r="G54" s="6">
        <v>654</v>
      </c>
      <c r="L54" t="s">
        <v>16</v>
      </c>
      <c r="M54">
        <v>1342.5</v>
      </c>
      <c r="N54" s="3">
        <f t="shared" si="10"/>
        <v>0.12831541218637993</v>
      </c>
      <c r="O54" s="1"/>
      <c r="Q54" s="22"/>
      <c r="R54" t="s">
        <v>18</v>
      </c>
      <c r="S54">
        <v>12.5</v>
      </c>
      <c r="T54" s="1">
        <v>4.3350095370209812E-2</v>
      </c>
      <c r="W54">
        <v>2024</v>
      </c>
      <c r="X54" s="2">
        <v>15.2</v>
      </c>
      <c r="Y54" s="2">
        <v>34.4</v>
      </c>
      <c r="AA54">
        <v>2024</v>
      </c>
      <c r="AB54">
        <v>4.3</v>
      </c>
      <c r="AF54" s="6">
        <v>2024</v>
      </c>
      <c r="AG54" s="6" t="s">
        <v>7</v>
      </c>
      <c r="AH54" s="6" t="s">
        <v>8</v>
      </c>
      <c r="AI54" s="6">
        <v>27</v>
      </c>
      <c r="AJ54" s="6" t="s">
        <v>35</v>
      </c>
      <c r="AK54" s="6">
        <v>10342</v>
      </c>
      <c r="AL54" s="6" t="s">
        <v>76</v>
      </c>
      <c r="AM54" s="6" t="s">
        <v>18</v>
      </c>
      <c r="AN54" s="6">
        <v>1</v>
      </c>
    </row>
    <row r="55" spans="1:40" x14ac:dyDescent="0.25">
      <c r="A55" s="6">
        <v>2024</v>
      </c>
      <c r="B55" s="6" t="s">
        <v>7</v>
      </c>
      <c r="C55" s="6" t="s">
        <v>8</v>
      </c>
      <c r="D55" s="6">
        <v>22</v>
      </c>
      <c r="E55" s="6" t="s">
        <v>30</v>
      </c>
      <c r="F55" s="6" t="s">
        <v>13</v>
      </c>
      <c r="G55" s="6">
        <v>1176</v>
      </c>
      <c r="Q55" s="22"/>
      <c r="R55" t="s">
        <v>62</v>
      </c>
      <c r="S55">
        <v>288.35000000000002</v>
      </c>
      <c r="AF55" s="6">
        <v>2024</v>
      </c>
      <c r="AG55" s="6" t="s">
        <v>7</v>
      </c>
      <c r="AH55" s="6" t="s">
        <v>8</v>
      </c>
      <c r="AI55" s="6">
        <v>27</v>
      </c>
      <c r="AJ55" s="6" t="s">
        <v>35</v>
      </c>
      <c r="AK55" s="6">
        <v>12920</v>
      </c>
      <c r="AL55" s="6" t="s">
        <v>121</v>
      </c>
      <c r="AM55" s="6" t="s">
        <v>122</v>
      </c>
      <c r="AN55" s="6">
        <v>6</v>
      </c>
    </row>
    <row r="56" spans="1:40" x14ac:dyDescent="0.25">
      <c r="A56" s="6">
        <v>2024</v>
      </c>
      <c r="B56" s="6" t="s">
        <v>7</v>
      </c>
      <c r="C56" s="6" t="s">
        <v>8</v>
      </c>
      <c r="D56" s="6">
        <v>22</v>
      </c>
      <c r="E56" s="6" t="s">
        <v>30</v>
      </c>
      <c r="F56" s="6" t="s">
        <v>14</v>
      </c>
      <c r="G56" s="6">
        <v>1197</v>
      </c>
      <c r="N56" s="4"/>
      <c r="O56" s="4"/>
      <c r="AF56" s="6">
        <v>2024</v>
      </c>
      <c r="AG56" s="6" t="s">
        <v>7</v>
      </c>
      <c r="AH56" s="6" t="s">
        <v>8</v>
      </c>
      <c r="AI56" s="6">
        <v>13</v>
      </c>
      <c r="AJ56" s="6" t="s">
        <v>24</v>
      </c>
      <c r="AK56" s="6">
        <v>14451</v>
      </c>
      <c r="AL56" s="6" t="s">
        <v>123</v>
      </c>
      <c r="AM56" s="6" t="s">
        <v>122</v>
      </c>
      <c r="AN56" s="6">
        <v>4.5</v>
      </c>
    </row>
    <row r="57" spans="1:40" x14ac:dyDescent="0.25">
      <c r="A57" s="6">
        <v>2024</v>
      </c>
      <c r="B57" s="6" t="s">
        <v>7</v>
      </c>
      <c r="C57" s="6" t="s">
        <v>8</v>
      </c>
      <c r="D57" s="6">
        <v>22</v>
      </c>
      <c r="E57" s="6" t="s">
        <v>30</v>
      </c>
      <c r="F57" s="6" t="s">
        <v>18</v>
      </c>
      <c r="G57" s="6">
        <v>12</v>
      </c>
      <c r="AF57" s="5">
        <v>2024</v>
      </c>
      <c r="AG57" s="5" t="s">
        <v>7</v>
      </c>
      <c r="AH57" s="5" t="s">
        <v>8</v>
      </c>
      <c r="AI57" s="5">
        <v>9</v>
      </c>
      <c r="AJ57" s="5" t="s">
        <v>21</v>
      </c>
      <c r="AK57" s="5">
        <v>11698</v>
      </c>
      <c r="AL57" s="5" t="s">
        <v>124</v>
      </c>
      <c r="AM57" s="5" t="s">
        <v>12</v>
      </c>
      <c r="AN57" s="5">
        <v>4.5</v>
      </c>
    </row>
    <row r="58" spans="1:40" ht="15" customHeight="1" x14ac:dyDescent="0.25">
      <c r="A58" s="6">
        <v>2024</v>
      </c>
      <c r="B58" s="6" t="s">
        <v>7</v>
      </c>
      <c r="C58" s="6" t="s">
        <v>8</v>
      </c>
      <c r="D58" s="6">
        <v>22</v>
      </c>
      <c r="E58" s="6" t="s">
        <v>30</v>
      </c>
      <c r="F58" s="6" t="s">
        <v>15</v>
      </c>
      <c r="G58" s="6">
        <v>24</v>
      </c>
      <c r="K58" s="9" t="s">
        <v>68</v>
      </c>
      <c r="O58" t="s">
        <v>55</v>
      </c>
      <c r="Q58" s="24" t="s">
        <v>69</v>
      </c>
      <c r="R58" t="s">
        <v>57</v>
      </c>
      <c r="T58" t="s">
        <v>58</v>
      </c>
      <c r="U58" t="s">
        <v>47</v>
      </c>
      <c r="X58" t="s">
        <v>45</v>
      </c>
      <c r="AB58" t="s">
        <v>59</v>
      </c>
      <c r="AF58" s="5">
        <v>2024</v>
      </c>
      <c r="AG58" s="5" t="s">
        <v>7</v>
      </c>
      <c r="AH58" s="5" t="s">
        <v>8</v>
      </c>
      <c r="AI58" s="5">
        <v>17</v>
      </c>
      <c r="AJ58" s="5" t="s">
        <v>26</v>
      </c>
      <c r="AK58" s="5">
        <v>11709</v>
      </c>
      <c r="AL58" s="5" t="s">
        <v>125</v>
      </c>
      <c r="AM58" s="5" t="s">
        <v>12</v>
      </c>
      <c r="AN58" s="5">
        <v>4.5</v>
      </c>
    </row>
    <row r="59" spans="1:40" x14ac:dyDescent="0.25">
      <c r="A59" s="6">
        <v>2024</v>
      </c>
      <c r="B59" s="6" t="s">
        <v>7</v>
      </c>
      <c r="C59" s="6" t="s">
        <v>8</v>
      </c>
      <c r="D59" s="6">
        <v>22</v>
      </c>
      <c r="E59" s="6" t="s">
        <v>30</v>
      </c>
      <c r="F59" s="6" t="s">
        <v>16</v>
      </c>
      <c r="G59" s="6">
        <v>391.5</v>
      </c>
      <c r="K59" t="s">
        <v>57</v>
      </c>
      <c r="M59">
        <v>11878.5</v>
      </c>
      <c r="Q59" s="24"/>
      <c r="R59" t="s">
        <v>48</v>
      </c>
      <c r="S59" t="s">
        <v>18</v>
      </c>
      <c r="T59" s="3">
        <f>N66</f>
        <v>6.440207096855664E-3</v>
      </c>
      <c r="X59" t="s">
        <v>48</v>
      </c>
      <c r="Y59" t="s">
        <v>49</v>
      </c>
      <c r="AA59">
        <v>2015</v>
      </c>
      <c r="AB59">
        <v>2</v>
      </c>
      <c r="AF59" s="5">
        <v>2024</v>
      </c>
      <c r="AG59" s="5" t="s">
        <v>7</v>
      </c>
      <c r="AH59" s="5" t="s">
        <v>8</v>
      </c>
      <c r="AI59" s="5">
        <v>22</v>
      </c>
      <c r="AJ59" s="5" t="s">
        <v>30</v>
      </c>
      <c r="AK59" s="5">
        <v>14407</v>
      </c>
      <c r="AL59" s="5" t="s">
        <v>126</v>
      </c>
      <c r="AM59" s="5" t="s">
        <v>12</v>
      </c>
      <c r="AN59" s="5">
        <v>2</v>
      </c>
    </row>
    <row r="60" spans="1:40" x14ac:dyDescent="0.25">
      <c r="A60" s="6">
        <v>2024</v>
      </c>
      <c r="B60" s="6" t="s">
        <v>7</v>
      </c>
      <c r="C60" s="6" t="s">
        <v>8</v>
      </c>
      <c r="D60" s="6">
        <v>24</v>
      </c>
      <c r="E60" s="6" t="s">
        <v>32</v>
      </c>
      <c r="F60" s="6" t="s">
        <v>11</v>
      </c>
      <c r="G60" s="6">
        <v>8</v>
      </c>
      <c r="L60" t="s">
        <v>20</v>
      </c>
      <c r="M60">
        <v>0</v>
      </c>
      <c r="N60" s="3">
        <f>M60/$M$59</f>
        <v>0</v>
      </c>
      <c r="O60" s="3"/>
      <c r="Q60" s="24"/>
      <c r="S60" t="s">
        <v>15</v>
      </c>
      <c r="T60" s="3">
        <f t="shared" ref="T60:T61" si="11">N67</f>
        <v>3.7883571157974494E-4</v>
      </c>
      <c r="U60" s="1"/>
      <c r="W60">
        <v>2016</v>
      </c>
      <c r="X60" s="2">
        <v>30.22</v>
      </c>
      <c r="Y60" s="2">
        <v>23.34</v>
      </c>
      <c r="AA60">
        <v>2016</v>
      </c>
      <c r="AB60">
        <v>2</v>
      </c>
      <c r="AF60" s="5">
        <v>2024</v>
      </c>
      <c r="AG60" s="5" t="s">
        <v>7</v>
      </c>
      <c r="AH60" s="5" t="s">
        <v>8</v>
      </c>
      <c r="AI60" s="5">
        <v>12</v>
      </c>
      <c r="AJ60" s="5" t="s">
        <v>23</v>
      </c>
      <c r="AK60" s="5">
        <v>11663</v>
      </c>
      <c r="AL60" s="5" t="s">
        <v>127</v>
      </c>
      <c r="AM60" s="5" t="s">
        <v>12</v>
      </c>
      <c r="AN60" s="5">
        <v>15</v>
      </c>
    </row>
    <row r="61" spans="1:40" x14ac:dyDescent="0.25">
      <c r="A61" s="6">
        <v>2024</v>
      </c>
      <c r="B61" s="6" t="s">
        <v>7</v>
      </c>
      <c r="C61" s="6" t="s">
        <v>8</v>
      </c>
      <c r="D61" s="6">
        <v>24</v>
      </c>
      <c r="E61" s="6" t="s">
        <v>32</v>
      </c>
      <c r="F61" s="6" t="s">
        <v>12</v>
      </c>
      <c r="G61" s="6">
        <v>121.5</v>
      </c>
      <c r="L61" t="s">
        <v>10</v>
      </c>
      <c r="M61">
        <v>126</v>
      </c>
      <c r="N61" s="3">
        <f t="shared" ref="N61:N68" si="12">M61/$M$59</f>
        <v>1.0607399924232857E-2</v>
      </c>
      <c r="O61" s="3"/>
      <c r="Q61" s="24"/>
      <c r="S61" t="s">
        <v>16</v>
      </c>
      <c r="T61" s="3">
        <f t="shared" si="11"/>
        <v>0.14825104179820683</v>
      </c>
      <c r="U61" s="1">
        <f>O66</f>
        <v>0.15507008460664223</v>
      </c>
      <c r="W61">
        <v>2017</v>
      </c>
      <c r="X61" s="2">
        <v>25.51</v>
      </c>
      <c r="Y61" s="2">
        <v>33.6</v>
      </c>
      <c r="AA61">
        <v>2017</v>
      </c>
      <c r="AB61">
        <v>3</v>
      </c>
      <c r="AF61" s="5">
        <v>2024</v>
      </c>
      <c r="AG61" s="5" t="s">
        <v>7</v>
      </c>
      <c r="AH61" s="5" t="s">
        <v>8</v>
      </c>
      <c r="AI61" s="5">
        <v>32</v>
      </c>
      <c r="AJ61" s="5" t="s">
        <v>37</v>
      </c>
      <c r="AK61" s="5">
        <v>11678</v>
      </c>
      <c r="AL61" s="5" t="s">
        <v>128</v>
      </c>
      <c r="AM61" s="5" t="s">
        <v>12</v>
      </c>
      <c r="AN61" s="5">
        <v>7.5</v>
      </c>
    </row>
    <row r="62" spans="1:40" x14ac:dyDescent="0.25">
      <c r="A62" s="6">
        <v>2024</v>
      </c>
      <c r="B62" s="6" t="s">
        <v>7</v>
      </c>
      <c r="C62" s="6" t="s">
        <v>8</v>
      </c>
      <c r="D62" s="6">
        <v>24</v>
      </c>
      <c r="E62" s="6" t="s">
        <v>32</v>
      </c>
      <c r="F62" s="6" t="s">
        <v>13</v>
      </c>
      <c r="G62" s="6">
        <v>254.5</v>
      </c>
      <c r="L62" t="s">
        <v>11</v>
      </c>
      <c r="M62">
        <v>4.5</v>
      </c>
      <c r="N62" s="3">
        <f t="shared" si="12"/>
        <v>3.7883571157974494E-4</v>
      </c>
      <c r="O62" s="3"/>
      <c r="Q62" s="24"/>
      <c r="R62" t="s">
        <v>49</v>
      </c>
      <c r="S62" t="s">
        <v>50</v>
      </c>
      <c r="T62" s="3">
        <f>N62</f>
        <v>3.7883571157974494E-4</v>
      </c>
      <c r="U62" s="1">
        <f>O63</f>
        <v>0.46723071094835206</v>
      </c>
      <c r="W62">
        <v>2018</v>
      </c>
      <c r="X62" s="2">
        <v>37.979999999999997</v>
      </c>
      <c r="Y62" s="2">
        <v>25</v>
      </c>
      <c r="AA62">
        <v>2018</v>
      </c>
      <c r="AB62">
        <v>4</v>
      </c>
      <c r="AF62" s="5">
        <v>2024</v>
      </c>
      <c r="AG62" s="5" t="s">
        <v>7</v>
      </c>
      <c r="AH62" s="5" t="s">
        <v>8</v>
      </c>
      <c r="AI62" s="5">
        <v>28</v>
      </c>
      <c r="AJ62" s="5" t="s">
        <v>36</v>
      </c>
      <c r="AK62" s="5">
        <v>11701</v>
      </c>
      <c r="AL62" s="5" t="s">
        <v>129</v>
      </c>
      <c r="AM62" s="5" t="s">
        <v>12</v>
      </c>
      <c r="AN62" s="5">
        <v>4.5</v>
      </c>
    </row>
    <row r="63" spans="1:40" x14ac:dyDescent="0.25">
      <c r="A63" s="6">
        <v>2024</v>
      </c>
      <c r="B63" s="6" t="s">
        <v>7</v>
      </c>
      <c r="C63" s="6" t="s">
        <v>8</v>
      </c>
      <c r="D63" s="6">
        <v>24</v>
      </c>
      <c r="E63" s="6" t="s">
        <v>32</v>
      </c>
      <c r="F63" s="6" t="s">
        <v>14</v>
      </c>
      <c r="G63" s="6">
        <v>232.5</v>
      </c>
      <c r="L63" t="s">
        <v>12</v>
      </c>
      <c r="M63">
        <v>1818</v>
      </c>
      <c r="N63" s="3">
        <f t="shared" si="12"/>
        <v>0.15304962747821696</v>
      </c>
      <c r="O63" s="1">
        <f>SUM(N62,N65)</f>
        <v>0.46723071094835206</v>
      </c>
      <c r="Q63" s="24"/>
      <c r="S63" t="s">
        <v>14</v>
      </c>
      <c r="T63" s="3">
        <f>N65</f>
        <v>0.4668518752367723</v>
      </c>
      <c r="U63" s="1"/>
      <c r="W63">
        <v>2019</v>
      </c>
      <c r="X63" s="2">
        <v>50.63</v>
      </c>
      <c r="Y63" s="2">
        <v>17.55</v>
      </c>
      <c r="AA63">
        <v>2019</v>
      </c>
      <c r="AB63">
        <v>7</v>
      </c>
      <c r="AF63" s="5">
        <v>2024</v>
      </c>
      <c r="AG63" s="5" t="s">
        <v>7</v>
      </c>
      <c r="AH63" s="5" t="s">
        <v>8</v>
      </c>
      <c r="AI63" s="5">
        <v>28</v>
      </c>
      <c r="AJ63" s="5" t="s">
        <v>36</v>
      </c>
      <c r="AK63" s="5">
        <v>11704</v>
      </c>
      <c r="AL63" s="5" t="s">
        <v>130</v>
      </c>
      <c r="AM63" s="5" t="s">
        <v>12</v>
      </c>
      <c r="AN63" s="5">
        <v>4.5</v>
      </c>
    </row>
    <row r="64" spans="1:40" x14ac:dyDescent="0.25">
      <c r="A64" s="6">
        <v>2024</v>
      </c>
      <c r="B64" s="6" t="s">
        <v>7</v>
      </c>
      <c r="C64" s="6" t="s">
        <v>8</v>
      </c>
      <c r="D64" s="6">
        <v>24</v>
      </c>
      <c r="E64" s="6" t="s">
        <v>32</v>
      </c>
      <c r="F64" s="6" t="s">
        <v>16</v>
      </c>
      <c r="G64" s="6">
        <v>102</v>
      </c>
      <c r="L64" t="s">
        <v>13</v>
      </c>
      <c r="M64">
        <v>2542.5</v>
      </c>
      <c r="N64" s="3">
        <f t="shared" si="12"/>
        <v>0.21404217704255588</v>
      </c>
      <c r="O64" s="1"/>
      <c r="Q64" s="24"/>
      <c r="W64">
        <v>2020</v>
      </c>
      <c r="X64" s="2">
        <v>30.8</v>
      </c>
      <c r="Y64" s="2">
        <v>34.44</v>
      </c>
      <c r="AA64">
        <v>2020</v>
      </c>
      <c r="AB64">
        <v>4</v>
      </c>
      <c r="AF64" s="5">
        <v>2024</v>
      </c>
      <c r="AG64" s="5" t="s">
        <v>7</v>
      </c>
      <c r="AH64" s="5" t="s">
        <v>8</v>
      </c>
      <c r="AI64" s="5">
        <v>9</v>
      </c>
      <c r="AJ64" s="5" t="s">
        <v>21</v>
      </c>
      <c r="AK64" s="5">
        <v>11662</v>
      </c>
      <c r="AL64" s="5" t="s">
        <v>131</v>
      </c>
      <c r="AM64" s="5" t="s">
        <v>12</v>
      </c>
      <c r="AN64" s="5">
        <v>7.5</v>
      </c>
    </row>
    <row r="65" spans="1:40" x14ac:dyDescent="0.25">
      <c r="A65" s="6">
        <v>2024</v>
      </c>
      <c r="B65" s="6" t="s">
        <v>7</v>
      </c>
      <c r="C65" s="6" t="s">
        <v>8</v>
      </c>
      <c r="D65" s="6">
        <v>26</v>
      </c>
      <c r="E65" s="6" t="s">
        <v>34</v>
      </c>
      <c r="F65" s="6" t="s">
        <v>10</v>
      </c>
      <c r="G65" s="6">
        <v>30</v>
      </c>
      <c r="L65" t="s">
        <v>14</v>
      </c>
      <c r="M65">
        <v>5545.5</v>
      </c>
      <c r="N65" s="3">
        <f t="shared" si="12"/>
        <v>0.4668518752367723</v>
      </c>
      <c r="O65" s="1"/>
      <c r="Q65" s="24"/>
      <c r="R65" t="s">
        <v>60</v>
      </c>
      <c r="S65" t="s">
        <v>61</v>
      </c>
      <c r="T65" t="s">
        <v>58</v>
      </c>
      <c r="W65">
        <v>2021</v>
      </c>
      <c r="X65" s="2">
        <v>25.6</v>
      </c>
      <c r="Y65" s="2">
        <v>33.54</v>
      </c>
      <c r="AA65">
        <v>2021</v>
      </c>
      <c r="AB65">
        <v>3</v>
      </c>
      <c r="AF65" s="5">
        <v>2024</v>
      </c>
      <c r="AG65" s="5" t="s">
        <v>7</v>
      </c>
      <c r="AH65" s="5" t="s">
        <v>8</v>
      </c>
      <c r="AI65" s="5">
        <v>20</v>
      </c>
      <c r="AJ65" s="5" t="s">
        <v>28</v>
      </c>
      <c r="AK65" s="5">
        <v>11667</v>
      </c>
      <c r="AL65" s="5" t="s">
        <v>132</v>
      </c>
      <c r="AM65" s="5" t="s">
        <v>12</v>
      </c>
      <c r="AN65" s="5">
        <v>15</v>
      </c>
    </row>
    <row r="66" spans="1:40" x14ac:dyDescent="0.25">
      <c r="A66" s="6">
        <v>2024</v>
      </c>
      <c r="B66" s="6" t="s">
        <v>7</v>
      </c>
      <c r="C66" s="6" t="s">
        <v>8</v>
      </c>
      <c r="D66" s="6">
        <v>26</v>
      </c>
      <c r="E66" s="6" t="s">
        <v>34</v>
      </c>
      <c r="F66" s="6" t="s">
        <v>11</v>
      </c>
      <c r="G66" s="6">
        <v>15</v>
      </c>
      <c r="L66" t="s">
        <v>18</v>
      </c>
      <c r="M66">
        <v>76.5</v>
      </c>
      <c r="N66" s="3">
        <f t="shared" si="12"/>
        <v>6.440207096855664E-3</v>
      </c>
      <c r="O66" s="1">
        <f>SUM(N66:N68)</f>
        <v>0.15507008460664223</v>
      </c>
      <c r="Q66" s="24"/>
      <c r="R66" t="s">
        <v>20</v>
      </c>
      <c r="S66">
        <v>0</v>
      </c>
      <c r="T66" s="1">
        <f>S66/$S$69</f>
        <v>0</v>
      </c>
      <c r="W66">
        <v>2022</v>
      </c>
      <c r="X66" s="2">
        <v>20.46</v>
      </c>
      <c r="Y66" s="2">
        <v>38.01</v>
      </c>
      <c r="AA66">
        <v>2022</v>
      </c>
      <c r="AB66">
        <v>5</v>
      </c>
      <c r="AF66" s="5">
        <v>2024</v>
      </c>
      <c r="AG66" s="5" t="s">
        <v>7</v>
      </c>
      <c r="AH66" s="5" t="s">
        <v>8</v>
      </c>
      <c r="AI66" s="5">
        <v>32</v>
      </c>
      <c r="AJ66" s="5" t="s">
        <v>37</v>
      </c>
      <c r="AK66" s="5">
        <v>11680</v>
      </c>
      <c r="AL66" s="5" t="s">
        <v>133</v>
      </c>
      <c r="AM66" s="5" t="s">
        <v>12</v>
      </c>
      <c r="AN66" s="5">
        <v>9</v>
      </c>
    </row>
    <row r="67" spans="1:40" x14ac:dyDescent="0.25">
      <c r="A67" s="6">
        <v>2024</v>
      </c>
      <c r="B67" s="6" t="s">
        <v>7</v>
      </c>
      <c r="C67" s="6" t="s">
        <v>8</v>
      </c>
      <c r="D67" s="6">
        <v>26</v>
      </c>
      <c r="E67" s="6" t="s">
        <v>34</v>
      </c>
      <c r="F67" s="6" t="s">
        <v>12</v>
      </c>
      <c r="G67" s="6">
        <v>456</v>
      </c>
      <c r="L67" t="s">
        <v>15</v>
      </c>
      <c r="M67">
        <v>4.5</v>
      </c>
      <c r="N67" s="3">
        <f t="shared" si="12"/>
        <v>3.7883571157974494E-4</v>
      </c>
      <c r="O67" s="1"/>
      <c r="Q67" s="24"/>
      <c r="R67" t="s">
        <v>12</v>
      </c>
      <c r="S67">
        <v>305.8</v>
      </c>
      <c r="T67" s="1">
        <f t="shared" ref="T67:T68" si="13">S67/$S$69</f>
        <v>0.94077834179357023</v>
      </c>
      <c r="W67">
        <v>2023</v>
      </c>
      <c r="X67">
        <v>21.4</v>
      </c>
      <c r="Y67">
        <v>36.200000000000003</v>
      </c>
      <c r="AA67">
        <v>2023</v>
      </c>
      <c r="AB67">
        <v>5.3</v>
      </c>
      <c r="AF67" s="5">
        <v>2024</v>
      </c>
      <c r="AG67" s="5" t="s">
        <v>7</v>
      </c>
      <c r="AH67" s="5" t="s">
        <v>8</v>
      </c>
      <c r="AI67" s="5">
        <v>32</v>
      </c>
      <c r="AJ67" s="5" t="s">
        <v>37</v>
      </c>
      <c r="AK67" s="5">
        <v>11683</v>
      </c>
      <c r="AL67" s="5" t="s">
        <v>134</v>
      </c>
      <c r="AM67" s="5" t="s">
        <v>12</v>
      </c>
      <c r="AN67" s="5">
        <v>4.5</v>
      </c>
    </row>
    <row r="68" spans="1:40" x14ac:dyDescent="0.25">
      <c r="A68" s="6">
        <v>2024</v>
      </c>
      <c r="B68" s="6" t="s">
        <v>7</v>
      </c>
      <c r="C68" s="6" t="s">
        <v>8</v>
      </c>
      <c r="D68" s="6">
        <v>26</v>
      </c>
      <c r="E68" s="6" t="s">
        <v>34</v>
      </c>
      <c r="F68" s="6" t="s">
        <v>13</v>
      </c>
      <c r="G68" s="6">
        <v>828</v>
      </c>
      <c r="L68" t="s">
        <v>16</v>
      </c>
      <c r="M68">
        <v>1761</v>
      </c>
      <c r="N68" s="3">
        <f t="shared" si="12"/>
        <v>0.14825104179820683</v>
      </c>
      <c r="O68" s="1"/>
      <c r="Q68" s="24"/>
      <c r="R68" t="s">
        <v>18</v>
      </c>
      <c r="S68">
        <v>19.25</v>
      </c>
      <c r="T68" s="1">
        <f t="shared" si="13"/>
        <v>5.9221658206429779E-2</v>
      </c>
      <c r="W68">
        <v>2024</v>
      </c>
      <c r="X68" s="2">
        <v>15.5</v>
      </c>
      <c r="Y68" s="2">
        <v>46.7</v>
      </c>
      <c r="AA68">
        <v>2024</v>
      </c>
      <c r="AB68">
        <v>5.9</v>
      </c>
      <c r="AF68" s="5">
        <v>2024</v>
      </c>
      <c r="AG68" s="5" t="s">
        <v>7</v>
      </c>
      <c r="AH68" s="5" t="s">
        <v>8</v>
      </c>
      <c r="AI68" s="5">
        <v>17</v>
      </c>
      <c r="AJ68" s="5" t="s">
        <v>26</v>
      </c>
      <c r="AK68" s="5">
        <v>11689</v>
      </c>
      <c r="AL68" s="5" t="s">
        <v>135</v>
      </c>
      <c r="AM68" s="5" t="s">
        <v>12</v>
      </c>
      <c r="AN68" s="5">
        <v>4.5</v>
      </c>
    </row>
    <row r="69" spans="1:40" x14ac:dyDescent="0.25">
      <c r="A69" s="6">
        <v>2024</v>
      </c>
      <c r="B69" s="6" t="s">
        <v>7</v>
      </c>
      <c r="C69" s="6" t="s">
        <v>8</v>
      </c>
      <c r="D69" s="6">
        <v>26</v>
      </c>
      <c r="E69" s="6" t="s">
        <v>34</v>
      </c>
      <c r="F69" s="6" t="s">
        <v>14</v>
      </c>
      <c r="G69" s="6">
        <v>810</v>
      </c>
      <c r="Q69" s="24"/>
      <c r="R69" t="s">
        <v>62</v>
      </c>
      <c r="S69">
        <v>325.05</v>
      </c>
      <c r="AF69" s="5">
        <v>2024</v>
      </c>
      <c r="AG69" s="5" t="s">
        <v>7</v>
      </c>
      <c r="AH69" s="5" t="s">
        <v>8</v>
      </c>
      <c r="AI69" s="5">
        <v>28</v>
      </c>
      <c r="AJ69" s="5" t="s">
        <v>36</v>
      </c>
      <c r="AK69" s="5">
        <v>11705</v>
      </c>
      <c r="AL69" s="5" t="s">
        <v>136</v>
      </c>
      <c r="AM69" s="5" t="s">
        <v>12</v>
      </c>
      <c r="AN69" s="5">
        <v>4.5</v>
      </c>
    </row>
    <row r="70" spans="1:40" x14ac:dyDescent="0.25">
      <c r="A70" s="6">
        <v>2024</v>
      </c>
      <c r="B70" s="6" t="s">
        <v>7</v>
      </c>
      <c r="C70" s="6" t="s">
        <v>8</v>
      </c>
      <c r="D70" s="6">
        <v>26</v>
      </c>
      <c r="E70" s="6" t="s">
        <v>34</v>
      </c>
      <c r="F70" s="6" t="s">
        <v>18</v>
      </c>
      <c r="G70" s="6">
        <v>15</v>
      </c>
      <c r="N70" s="4"/>
      <c r="O70" s="4"/>
      <c r="AF70" s="5">
        <v>2024</v>
      </c>
      <c r="AG70" s="5" t="s">
        <v>7</v>
      </c>
      <c r="AH70" s="5" t="s">
        <v>8</v>
      </c>
      <c r="AI70" s="5">
        <v>32</v>
      </c>
      <c r="AJ70" s="5" t="s">
        <v>37</v>
      </c>
      <c r="AK70" s="5">
        <v>11716</v>
      </c>
      <c r="AL70" s="5" t="s">
        <v>137</v>
      </c>
      <c r="AM70" s="5" t="s">
        <v>12</v>
      </c>
      <c r="AN70" s="5">
        <v>4.5</v>
      </c>
    </row>
    <row r="71" spans="1:40" x14ac:dyDescent="0.25">
      <c r="A71" s="6">
        <v>2024</v>
      </c>
      <c r="B71" s="6" t="s">
        <v>7</v>
      </c>
      <c r="C71" s="6" t="s">
        <v>8</v>
      </c>
      <c r="D71" s="6">
        <v>26</v>
      </c>
      <c r="E71" s="6" t="s">
        <v>34</v>
      </c>
      <c r="F71" s="6" t="s">
        <v>15</v>
      </c>
      <c r="G71" s="6">
        <v>9</v>
      </c>
      <c r="AF71" s="5">
        <v>2024</v>
      </c>
      <c r="AG71" s="5" t="s">
        <v>7</v>
      </c>
      <c r="AH71" s="5" t="s">
        <v>8</v>
      </c>
      <c r="AI71" s="5">
        <v>17</v>
      </c>
      <c r="AJ71" s="5" t="s">
        <v>26</v>
      </c>
      <c r="AK71" s="5">
        <v>11725</v>
      </c>
      <c r="AL71" s="5" t="s">
        <v>138</v>
      </c>
      <c r="AM71" s="5" t="s">
        <v>12</v>
      </c>
      <c r="AN71" s="5">
        <v>4.5</v>
      </c>
    </row>
    <row r="72" spans="1:40" ht="15" customHeight="1" x14ac:dyDescent="0.25">
      <c r="A72" s="6">
        <v>2024</v>
      </c>
      <c r="B72" s="6" t="s">
        <v>7</v>
      </c>
      <c r="C72" s="6" t="s">
        <v>8</v>
      </c>
      <c r="D72" s="6">
        <v>26</v>
      </c>
      <c r="E72" s="6" t="s">
        <v>34</v>
      </c>
      <c r="F72" s="6" t="s">
        <v>16</v>
      </c>
      <c r="G72" s="6">
        <v>177</v>
      </c>
      <c r="K72" s="10" t="s">
        <v>70</v>
      </c>
      <c r="O72" t="s">
        <v>55</v>
      </c>
      <c r="Q72" s="23" t="s">
        <v>71</v>
      </c>
      <c r="R72" t="s">
        <v>57</v>
      </c>
      <c r="T72" t="s">
        <v>58</v>
      </c>
      <c r="U72" t="s">
        <v>47</v>
      </c>
      <c r="X72" t="s">
        <v>45</v>
      </c>
      <c r="AB72" t="s">
        <v>59</v>
      </c>
      <c r="AF72" s="5">
        <v>2024</v>
      </c>
      <c r="AG72" s="5" t="s">
        <v>7</v>
      </c>
      <c r="AH72" s="5" t="s">
        <v>8</v>
      </c>
      <c r="AI72" s="5">
        <v>28</v>
      </c>
      <c r="AJ72" s="5" t="s">
        <v>36</v>
      </c>
      <c r="AK72" s="5">
        <v>11661</v>
      </c>
      <c r="AL72" s="5" t="s">
        <v>139</v>
      </c>
      <c r="AM72" s="5" t="s">
        <v>12</v>
      </c>
      <c r="AN72" s="5">
        <v>13.5</v>
      </c>
    </row>
    <row r="73" spans="1:40" x14ac:dyDescent="0.25">
      <c r="A73" s="6">
        <v>2024</v>
      </c>
      <c r="B73" s="6" t="s">
        <v>7</v>
      </c>
      <c r="C73" s="6" t="s">
        <v>8</v>
      </c>
      <c r="D73" s="6">
        <v>27</v>
      </c>
      <c r="E73" s="6" t="s">
        <v>35</v>
      </c>
      <c r="F73" s="6" t="s">
        <v>10</v>
      </c>
      <c r="G73" s="6">
        <v>6</v>
      </c>
      <c r="K73" t="s">
        <v>57</v>
      </c>
      <c r="M73">
        <v>27066</v>
      </c>
      <c r="Q73" s="23"/>
      <c r="R73" t="s">
        <v>48</v>
      </c>
      <c r="S73" t="s">
        <v>18</v>
      </c>
      <c r="T73" s="3">
        <f>N80</f>
        <v>1.3965861228109066E-2</v>
      </c>
      <c r="X73" t="s">
        <v>48</v>
      </c>
      <c r="Y73" t="s">
        <v>49</v>
      </c>
      <c r="AA73">
        <v>2015</v>
      </c>
      <c r="AB73">
        <v>7</v>
      </c>
      <c r="AF73" s="5">
        <v>2024</v>
      </c>
      <c r="AG73" s="5" t="s">
        <v>7</v>
      </c>
      <c r="AH73" s="5" t="s">
        <v>8</v>
      </c>
      <c r="AI73" s="5">
        <v>32</v>
      </c>
      <c r="AJ73" s="5" t="s">
        <v>37</v>
      </c>
      <c r="AK73" s="5">
        <v>11666</v>
      </c>
      <c r="AL73" s="5" t="s">
        <v>140</v>
      </c>
      <c r="AM73" s="5" t="s">
        <v>12</v>
      </c>
      <c r="AN73" s="5">
        <v>13.5</v>
      </c>
    </row>
    <row r="74" spans="1:40" x14ac:dyDescent="0.25">
      <c r="A74" s="6">
        <v>2024</v>
      </c>
      <c r="B74" s="6" t="s">
        <v>7</v>
      </c>
      <c r="C74" s="6" t="s">
        <v>8</v>
      </c>
      <c r="D74" s="6">
        <v>27</v>
      </c>
      <c r="E74" s="6" t="s">
        <v>35</v>
      </c>
      <c r="F74" s="6" t="s">
        <v>12</v>
      </c>
      <c r="G74" s="6">
        <v>96</v>
      </c>
      <c r="L74" t="s">
        <v>20</v>
      </c>
      <c r="M74">
        <v>0</v>
      </c>
      <c r="N74" s="3">
        <f>M74/$M$73</f>
        <v>0</v>
      </c>
      <c r="O74" s="3"/>
      <c r="Q74" s="23"/>
      <c r="S74" t="s">
        <v>15</v>
      </c>
      <c r="T74" s="3">
        <f t="shared" ref="T74:T75" si="14">N81</f>
        <v>6.0407891819995565E-3</v>
      </c>
      <c r="U74" s="1"/>
      <c r="W74">
        <v>2016</v>
      </c>
      <c r="X74" s="2">
        <v>20.02</v>
      </c>
      <c r="Y74" s="2">
        <v>25.96</v>
      </c>
      <c r="AA74">
        <v>2016</v>
      </c>
      <c r="AB74">
        <v>7</v>
      </c>
      <c r="AF74" s="5">
        <v>2024</v>
      </c>
      <c r="AG74" s="5" t="s">
        <v>7</v>
      </c>
      <c r="AH74" s="5" t="s">
        <v>8</v>
      </c>
      <c r="AI74" s="5">
        <v>26</v>
      </c>
      <c r="AJ74" s="5" t="s">
        <v>34</v>
      </c>
      <c r="AK74" s="5">
        <v>11669</v>
      </c>
      <c r="AL74" s="5" t="s">
        <v>141</v>
      </c>
      <c r="AM74" s="5" t="s">
        <v>12</v>
      </c>
      <c r="AN74" s="5">
        <v>13.5</v>
      </c>
    </row>
    <row r="75" spans="1:40" x14ac:dyDescent="0.25">
      <c r="A75" s="6">
        <v>2024</v>
      </c>
      <c r="B75" s="6" t="s">
        <v>7</v>
      </c>
      <c r="C75" s="6" t="s">
        <v>8</v>
      </c>
      <c r="D75" s="6">
        <v>27</v>
      </c>
      <c r="E75" s="6" t="s">
        <v>35</v>
      </c>
      <c r="F75" s="6" t="s">
        <v>13</v>
      </c>
      <c r="G75" s="6">
        <v>139.5</v>
      </c>
      <c r="L75" t="s">
        <v>10</v>
      </c>
      <c r="M75">
        <v>319.5</v>
      </c>
      <c r="N75" s="3">
        <f t="shared" ref="N75:N82" si="15">M75/$M$73</f>
        <v>1.1804477942806473E-2</v>
      </c>
      <c r="O75" s="3"/>
      <c r="Q75" s="23"/>
      <c r="S75" t="s">
        <v>16</v>
      </c>
      <c r="T75" s="3">
        <f t="shared" si="14"/>
        <v>0.13710928840611838</v>
      </c>
      <c r="U75" s="1">
        <f>O80</f>
        <v>0.15711593881622701</v>
      </c>
      <c r="W75">
        <v>2017</v>
      </c>
      <c r="X75" s="2">
        <v>19.39</v>
      </c>
      <c r="Y75" s="2">
        <v>30.37</v>
      </c>
      <c r="AA75">
        <v>2017</v>
      </c>
      <c r="AB75">
        <v>9</v>
      </c>
      <c r="AF75" s="5">
        <v>2024</v>
      </c>
      <c r="AG75" s="5" t="s">
        <v>7</v>
      </c>
      <c r="AH75" s="5" t="s">
        <v>8</v>
      </c>
      <c r="AI75" s="5">
        <v>17</v>
      </c>
      <c r="AJ75" s="5" t="s">
        <v>26</v>
      </c>
      <c r="AK75" s="5">
        <v>11673</v>
      </c>
      <c r="AL75" s="5" t="s">
        <v>142</v>
      </c>
      <c r="AM75" s="5" t="s">
        <v>12</v>
      </c>
      <c r="AN75" s="5">
        <v>12</v>
      </c>
    </row>
    <row r="76" spans="1:40" x14ac:dyDescent="0.25">
      <c r="A76" s="6">
        <v>2024</v>
      </c>
      <c r="B76" s="6" t="s">
        <v>7</v>
      </c>
      <c r="C76" s="6" t="s">
        <v>8</v>
      </c>
      <c r="D76" s="6">
        <v>27</v>
      </c>
      <c r="E76" s="6" t="s">
        <v>35</v>
      </c>
      <c r="F76" s="6" t="s">
        <v>14</v>
      </c>
      <c r="G76" s="6">
        <v>112.5</v>
      </c>
      <c r="L76" t="s">
        <v>11</v>
      </c>
      <c r="M76">
        <v>58.5</v>
      </c>
      <c r="N76" s="3">
        <f t="shared" si="15"/>
        <v>2.1613832853025938E-3</v>
      </c>
      <c r="O76" s="3"/>
      <c r="Q76" s="23"/>
      <c r="R76" t="s">
        <v>49</v>
      </c>
      <c r="S76" t="s">
        <v>50</v>
      </c>
      <c r="T76" s="3">
        <f>N76</f>
        <v>2.1613832853025938E-3</v>
      </c>
      <c r="U76" s="1">
        <f>O77</f>
        <v>0.41166038572378627</v>
      </c>
      <c r="W76">
        <v>2018</v>
      </c>
      <c r="X76" s="2">
        <v>15.96</v>
      </c>
      <c r="Y76" s="2">
        <v>38.49</v>
      </c>
      <c r="AA76">
        <v>2018</v>
      </c>
      <c r="AB76">
        <v>8</v>
      </c>
      <c r="AF76" s="5">
        <v>2024</v>
      </c>
      <c r="AG76" s="5" t="s">
        <v>7</v>
      </c>
      <c r="AH76" s="5" t="s">
        <v>8</v>
      </c>
      <c r="AI76" s="5">
        <v>17</v>
      </c>
      <c r="AJ76" s="5" t="s">
        <v>26</v>
      </c>
      <c r="AK76" s="5">
        <v>11682</v>
      </c>
      <c r="AL76" s="5" t="s">
        <v>143</v>
      </c>
      <c r="AM76" s="5" t="s">
        <v>12</v>
      </c>
      <c r="AN76" s="5">
        <v>7.5</v>
      </c>
    </row>
    <row r="77" spans="1:40" x14ac:dyDescent="0.25">
      <c r="A77" s="6">
        <v>2024</v>
      </c>
      <c r="B77" s="6" t="s">
        <v>7</v>
      </c>
      <c r="C77" s="6" t="s">
        <v>8</v>
      </c>
      <c r="D77" s="6">
        <v>27</v>
      </c>
      <c r="E77" s="6" t="s">
        <v>35</v>
      </c>
      <c r="F77" s="6" t="s">
        <v>15</v>
      </c>
      <c r="G77" s="6">
        <v>6</v>
      </c>
      <c r="L77" t="s">
        <v>12</v>
      </c>
      <c r="M77">
        <v>4972.5</v>
      </c>
      <c r="N77" s="3">
        <f t="shared" si="15"/>
        <v>0.18371757925072046</v>
      </c>
      <c r="O77" s="1">
        <f>SUM(N76,N79)</f>
        <v>0.41166038572378627</v>
      </c>
      <c r="Q77" s="23"/>
      <c r="S77" t="s">
        <v>14</v>
      </c>
      <c r="T77" s="3">
        <f>N79</f>
        <v>0.40949900243848369</v>
      </c>
      <c r="U77" s="1"/>
      <c r="W77">
        <v>2019</v>
      </c>
      <c r="X77" s="2">
        <v>14.55</v>
      </c>
      <c r="Y77" s="2">
        <v>36.07</v>
      </c>
      <c r="AA77">
        <v>2019</v>
      </c>
      <c r="AB77">
        <v>6</v>
      </c>
      <c r="AF77" s="5">
        <v>2024</v>
      </c>
      <c r="AG77" s="5" t="s">
        <v>7</v>
      </c>
      <c r="AH77" s="5" t="s">
        <v>8</v>
      </c>
      <c r="AI77" s="5">
        <v>28</v>
      </c>
      <c r="AJ77" s="5" t="s">
        <v>36</v>
      </c>
      <c r="AK77" s="5">
        <v>11702</v>
      </c>
      <c r="AL77" s="5" t="s">
        <v>144</v>
      </c>
      <c r="AM77" s="5" t="s">
        <v>12</v>
      </c>
      <c r="AN77" s="5">
        <v>4.5</v>
      </c>
    </row>
    <row r="78" spans="1:40" x14ac:dyDescent="0.25">
      <c r="A78" s="6">
        <v>2024</v>
      </c>
      <c r="B78" s="6" t="s">
        <v>7</v>
      </c>
      <c r="C78" s="6" t="s">
        <v>8</v>
      </c>
      <c r="D78" s="6">
        <v>27</v>
      </c>
      <c r="E78" s="6" t="s">
        <v>35</v>
      </c>
      <c r="F78" s="6" t="s">
        <v>16</v>
      </c>
      <c r="G78" s="6">
        <v>27</v>
      </c>
      <c r="L78" t="s">
        <v>13</v>
      </c>
      <c r="M78">
        <v>6379.5</v>
      </c>
      <c r="N78" s="3">
        <f t="shared" si="15"/>
        <v>0.23570161826645977</v>
      </c>
      <c r="O78" s="1"/>
      <c r="Q78" s="23"/>
      <c r="W78">
        <v>2020</v>
      </c>
      <c r="X78" s="2">
        <v>12.8</v>
      </c>
      <c r="Y78" s="2">
        <v>37.72</v>
      </c>
      <c r="AA78">
        <v>2020</v>
      </c>
      <c r="AB78">
        <v>6</v>
      </c>
      <c r="AF78" s="5">
        <v>2024</v>
      </c>
      <c r="AG78" s="5" t="s">
        <v>7</v>
      </c>
      <c r="AH78" s="5" t="s">
        <v>8</v>
      </c>
      <c r="AI78" s="5">
        <v>17</v>
      </c>
      <c r="AJ78" s="5" t="s">
        <v>26</v>
      </c>
      <c r="AK78" s="5">
        <v>11708</v>
      </c>
      <c r="AL78" s="5" t="s">
        <v>145</v>
      </c>
      <c r="AM78" s="5" t="s">
        <v>12</v>
      </c>
      <c r="AN78" s="5">
        <v>4.5</v>
      </c>
    </row>
    <row r="79" spans="1:40" x14ac:dyDescent="0.25">
      <c r="A79" s="6">
        <v>2024</v>
      </c>
      <c r="B79" s="6" t="s">
        <v>7</v>
      </c>
      <c r="C79" s="6" t="s">
        <v>8</v>
      </c>
      <c r="D79" s="6">
        <v>28</v>
      </c>
      <c r="E79" s="6" t="s">
        <v>36</v>
      </c>
      <c r="F79" s="6" t="s">
        <v>10</v>
      </c>
      <c r="G79" s="6">
        <v>12</v>
      </c>
      <c r="L79" t="s">
        <v>14</v>
      </c>
      <c r="M79">
        <v>11083.5</v>
      </c>
      <c r="N79" s="3">
        <f t="shared" si="15"/>
        <v>0.40949900243848369</v>
      </c>
      <c r="O79" s="1"/>
      <c r="Q79" s="23"/>
      <c r="R79" t="s">
        <v>60</v>
      </c>
      <c r="S79" t="s">
        <v>61</v>
      </c>
      <c r="T79" t="s">
        <v>58</v>
      </c>
      <c r="W79">
        <v>2021</v>
      </c>
      <c r="X79" s="2">
        <v>14.74</v>
      </c>
      <c r="Y79" s="2">
        <v>35.99</v>
      </c>
      <c r="AA79">
        <v>2021</v>
      </c>
      <c r="AB79">
        <v>6</v>
      </c>
      <c r="AF79" s="5">
        <v>2024</v>
      </c>
      <c r="AG79" s="5" t="s">
        <v>7</v>
      </c>
      <c r="AH79" s="5" t="s">
        <v>8</v>
      </c>
      <c r="AI79" s="5">
        <v>17</v>
      </c>
      <c r="AJ79" s="5" t="s">
        <v>26</v>
      </c>
      <c r="AK79" s="5">
        <v>14708</v>
      </c>
      <c r="AL79" s="5" t="s">
        <v>146</v>
      </c>
      <c r="AM79" s="5" t="s">
        <v>12</v>
      </c>
      <c r="AN79" s="5">
        <v>7.5</v>
      </c>
    </row>
    <row r="80" spans="1:40" x14ac:dyDescent="0.25">
      <c r="A80" s="6">
        <v>2024</v>
      </c>
      <c r="B80" s="6" t="s">
        <v>7</v>
      </c>
      <c r="C80" s="6" t="s">
        <v>8</v>
      </c>
      <c r="D80" s="6">
        <v>28</v>
      </c>
      <c r="E80" s="6" t="s">
        <v>36</v>
      </c>
      <c r="F80" s="6" t="s">
        <v>11</v>
      </c>
      <c r="G80" s="6">
        <v>6</v>
      </c>
      <c r="L80" t="s">
        <v>18</v>
      </c>
      <c r="M80">
        <v>378</v>
      </c>
      <c r="N80" s="3">
        <f t="shared" si="15"/>
        <v>1.3965861228109066E-2</v>
      </c>
      <c r="O80" s="1">
        <f>SUM(N80:N82)</f>
        <v>0.15711593881622701</v>
      </c>
      <c r="Q80" s="23"/>
      <c r="R80" t="s">
        <v>20</v>
      </c>
      <c r="S80">
        <v>6</v>
      </c>
      <c r="T80" s="1">
        <f>S80/$S$83</f>
        <v>9.538950715421303E-3</v>
      </c>
      <c r="W80">
        <v>2022</v>
      </c>
      <c r="X80" s="2">
        <v>14.72</v>
      </c>
      <c r="Y80" s="2">
        <v>35.99</v>
      </c>
      <c r="AA80">
        <v>2022</v>
      </c>
      <c r="AB80">
        <v>2</v>
      </c>
      <c r="AF80" s="5">
        <v>2024</v>
      </c>
      <c r="AG80" s="5" t="s">
        <v>7</v>
      </c>
      <c r="AH80" s="5" t="s">
        <v>8</v>
      </c>
      <c r="AI80" s="5">
        <v>32</v>
      </c>
      <c r="AJ80" s="5" t="s">
        <v>37</v>
      </c>
      <c r="AK80" s="5">
        <v>11674</v>
      </c>
      <c r="AL80" s="5" t="s">
        <v>147</v>
      </c>
      <c r="AM80" s="5" t="s">
        <v>12</v>
      </c>
      <c r="AN80" s="5">
        <v>9</v>
      </c>
    </row>
    <row r="81" spans="1:40" x14ac:dyDescent="0.25">
      <c r="A81" s="6">
        <v>2024</v>
      </c>
      <c r="B81" s="6" t="s">
        <v>7</v>
      </c>
      <c r="C81" s="6" t="s">
        <v>8</v>
      </c>
      <c r="D81" s="6">
        <v>28</v>
      </c>
      <c r="E81" s="6" t="s">
        <v>36</v>
      </c>
      <c r="F81" s="6" t="s">
        <v>12</v>
      </c>
      <c r="G81" s="6">
        <v>186</v>
      </c>
      <c r="L81" t="s">
        <v>15</v>
      </c>
      <c r="M81">
        <v>163.5</v>
      </c>
      <c r="N81" s="3">
        <f t="shared" si="15"/>
        <v>6.0407891819995565E-3</v>
      </c>
      <c r="O81" s="1"/>
      <c r="Q81" s="23"/>
      <c r="R81" t="s">
        <v>12</v>
      </c>
      <c r="S81">
        <v>589.6</v>
      </c>
      <c r="T81" s="1">
        <f t="shared" ref="T81:T82" si="16">S81/$S$83</f>
        <v>0.93736089030206682</v>
      </c>
      <c r="W81">
        <v>2023</v>
      </c>
      <c r="X81">
        <v>15.7</v>
      </c>
      <c r="Y81">
        <v>39.6</v>
      </c>
      <c r="AA81">
        <v>2023</v>
      </c>
      <c r="AB81">
        <v>4.2</v>
      </c>
      <c r="AF81" s="5">
        <v>2024</v>
      </c>
      <c r="AG81" s="5" t="s">
        <v>7</v>
      </c>
      <c r="AH81" s="5" t="s">
        <v>8</v>
      </c>
      <c r="AI81" s="5">
        <v>32</v>
      </c>
      <c r="AJ81" s="5" t="s">
        <v>37</v>
      </c>
      <c r="AK81" s="5">
        <v>11684</v>
      </c>
      <c r="AL81" s="5" t="s">
        <v>148</v>
      </c>
      <c r="AM81" s="5" t="s">
        <v>12</v>
      </c>
      <c r="AN81" s="5">
        <v>9</v>
      </c>
    </row>
    <row r="82" spans="1:40" x14ac:dyDescent="0.25">
      <c r="A82" s="6">
        <v>2024</v>
      </c>
      <c r="B82" s="6" t="s">
        <v>7</v>
      </c>
      <c r="C82" s="6" t="s">
        <v>8</v>
      </c>
      <c r="D82" s="6">
        <v>28</v>
      </c>
      <c r="E82" s="6" t="s">
        <v>36</v>
      </c>
      <c r="F82" s="6" t="s">
        <v>13</v>
      </c>
      <c r="G82" s="6">
        <v>348</v>
      </c>
      <c r="L82" t="s">
        <v>16</v>
      </c>
      <c r="M82">
        <v>3711</v>
      </c>
      <c r="N82" s="3">
        <f t="shared" si="15"/>
        <v>0.13710928840611838</v>
      </c>
      <c r="O82" s="1"/>
      <c r="Q82" s="23"/>
      <c r="R82" t="s">
        <v>18</v>
      </c>
      <c r="S82">
        <v>33.4</v>
      </c>
      <c r="T82" s="1">
        <f t="shared" si="16"/>
        <v>5.3100158982511921E-2</v>
      </c>
      <c r="W82">
        <v>2024</v>
      </c>
      <c r="X82" s="2">
        <v>15.7</v>
      </c>
      <c r="Y82" s="2">
        <v>41.2</v>
      </c>
      <c r="AA82">
        <v>2024</v>
      </c>
      <c r="AB82">
        <v>5.3</v>
      </c>
      <c r="AF82" s="5">
        <v>2024</v>
      </c>
      <c r="AG82" s="5" t="s">
        <v>7</v>
      </c>
      <c r="AH82" s="5" t="s">
        <v>8</v>
      </c>
      <c r="AI82" s="5">
        <v>39</v>
      </c>
      <c r="AJ82" s="5" t="s">
        <v>39</v>
      </c>
      <c r="AK82" s="5">
        <v>11692</v>
      </c>
      <c r="AL82" s="5" t="s">
        <v>149</v>
      </c>
      <c r="AM82" s="5" t="s">
        <v>12</v>
      </c>
      <c r="AN82" s="5">
        <v>4.5</v>
      </c>
    </row>
    <row r="83" spans="1:40" x14ac:dyDescent="0.25">
      <c r="A83" s="6">
        <v>2024</v>
      </c>
      <c r="B83" s="6" t="s">
        <v>7</v>
      </c>
      <c r="C83" s="6" t="s">
        <v>8</v>
      </c>
      <c r="D83" s="6">
        <v>28</v>
      </c>
      <c r="E83" s="6" t="s">
        <v>36</v>
      </c>
      <c r="F83" s="6" t="s">
        <v>14</v>
      </c>
      <c r="G83" s="6">
        <v>252</v>
      </c>
      <c r="Q83" s="23"/>
      <c r="R83" t="s">
        <v>62</v>
      </c>
      <c r="S83">
        <v>629</v>
      </c>
      <c r="AF83" s="5">
        <v>2024</v>
      </c>
      <c r="AG83" s="5" t="s">
        <v>7</v>
      </c>
      <c r="AH83" s="5" t="s">
        <v>8</v>
      </c>
      <c r="AI83" s="5">
        <v>39</v>
      </c>
      <c r="AJ83" s="5" t="s">
        <v>39</v>
      </c>
      <c r="AK83" s="5">
        <v>11714</v>
      </c>
      <c r="AL83" s="5" t="s">
        <v>150</v>
      </c>
      <c r="AM83" s="5" t="s">
        <v>12</v>
      </c>
      <c r="AN83" s="5">
        <v>4.5</v>
      </c>
    </row>
    <row r="84" spans="1:40" x14ac:dyDescent="0.25">
      <c r="A84" s="6">
        <v>2024</v>
      </c>
      <c r="B84" s="6" t="s">
        <v>7</v>
      </c>
      <c r="C84" s="6" t="s">
        <v>8</v>
      </c>
      <c r="D84" s="6">
        <v>28</v>
      </c>
      <c r="E84" s="6" t="s">
        <v>36</v>
      </c>
      <c r="F84" s="6" t="s">
        <v>15</v>
      </c>
      <c r="G84" s="6">
        <v>12</v>
      </c>
      <c r="N84" s="4"/>
      <c r="O84" s="4"/>
      <c r="AF84" s="5">
        <v>2024</v>
      </c>
      <c r="AG84" s="5" t="s">
        <v>7</v>
      </c>
      <c r="AH84" s="5" t="s">
        <v>8</v>
      </c>
      <c r="AI84" s="5">
        <v>42</v>
      </c>
      <c r="AJ84" s="5" t="s">
        <v>41</v>
      </c>
      <c r="AK84" s="5">
        <v>14407</v>
      </c>
      <c r="AL84" s="5" t="s">
        <v>126</v>
      </c>
      <c r="AM84" s="5" t="s">
        <v>12</v>
      </c>
      <c r="AN84" s="5">
        <v>4</v>
      </c>
    </row>
    <row r="85" spans="1:40" x14ac:dyDescent="0.25">
      <c r="A85" s="6">
        <v>2024</v>
      </c>
      <c r="B85" s="6" t="s">
        <v>7</v>
      </c>
      <c r="C85" s="6" t="s">
        <v>8</v>
      </c>
      <c r="D85" s="6">
        <v>28</v>
      </c>
      <c r="E85" s="6" t="s">
        <v>36</v>
      </c>
      <c r="F85" s="6" t="s">
        <v>16</v>
      </c>
      <c r="G85" s="6">
        <v>108</v>
      </c>
      <c r="AF85" s="5">
        <v>2024</v>
      </c>
      <c r="AG85" s="5" t="s">
        <v>7</v>
      </c>
      <c r="AH85" s="5" t="s">
        <v>8</v>
      </c>
      <c r="AI85" s="5">
        <v>32</v>
      </c>
      <c r="AJ85" s="5" t="s">
        <v>37</v>
      </c>
      <c r="AK85" s="5">
        <v>14434</v>
      </c>
      <c r="AL85" s="5" t="s">
        <v>151</v>
      </c>
      <c r="AM85" s="5" t="s">
        <v>12</v>
      </c>
      <c r="AN85" s="5">
        <v>4.5</v>
      </c>
    </row>
    <row r="86" spans="1:40" x14ac:dyDescent="0.25">
      <c r="A86" s="6">
        <v>2024</v>
      </c>
      <c r="B86" s="6" t="s">
        <v>7</v>
      </c>
      <c r="C86" s="6" t="s">
        <v>8</v>
      </c>
      <c r="D86" s="6">
        <v>43</v>
      </c>
      <c r="E86" s="6" t="s">
        <v>42</v>
      </c>
      <c r="F86" s="6" t="s">
        <v>12</v>
      </c>
      <c r="G86" s="6">
        <v>39</v>
      </c>
      <c r="AF86" s="5">
        <v>2024</v>
      </c>
      <c r="AG86" s="5" t="s">
        <v>7</v>
      </c>
      <c r="AH86" s="5" t="s">
        <v>8</v>
      </c>
      <c r="AI86" s="5">
        <v>28</v>
      </c>
      <c r="AJ86" s="5" t="s">
        <v>36</v>
      </c>
      <c r="AK86" s="5">
        <v>11677</v>
      </c>
      <c r="AL86" s="5" t="s">
        <v>152</v>
      </c>
      <c r="AM86" s="5" t="s">
        <v>12</v>
      </c>
      <c r="AN86" s="5">
        <v>6</v>
      </c>
    </row>
    <row r="87" spans="1:40" x14ac:dyDescent="0.25">
      <c r="A87" s="6">
        <v>2024</v>
      </c>
      <c r="B87" s="6" t="s">
        <v>7</v>
      </c>
      <c r="C87" s="6" t="s">
        <v>8</v>
      </c>
      <c r="D87" s="6">
        <v>43</v>
      </c>
      <c r="E87" s="6" t="s">
        <v>42</v>
      </c>
      <c r="F87" s="6" t="s">
        <v>13</v>
      </c>
      <c r="G87" s="6">
        <v>72</v>
      </c>
      <c r="AF87" s="5">
        <v>2024</v>
      </c>
      <c r="AG87" s="5" t="s">
        <v>7</v>
      </c>
      <c r="AH87" s="5" t="s">
        <v>8</v>
      </c>
      <c r="AI87" s="5">
        <v>17</v>
      </c>
      <c r="AJ87" s="5" t="s">
        <v>26</v>
      </c>
      <c r="AK87" s="5">
        <v>11685</v>
      </c>
      <c r="AL87" s="5" t="s">
        <v>153</v>
      </c>
      <c r="AM87" s="5" t="s">
        <v>12</v>
      </c>
      <c r="AN87" s="5">
        <v>9</v>
      </c>
    </row>
    <row r="88" spans="1:40" x14ac:dyDescent="0.25">
      <c r="A88" s="6">
        <v>2024</v>
      </c>
      <c r="B88" s="6" t="s">
        <v>7</v>
      </c>
      <c r="C88" s="6" t="s">
        <v>8</v>
      </c>
      <c r="D88" s="6">
        <v>43</v>
      </c>
      <c r="E88" s="6" t="s">
        <v>42</v>
      </c>
      <c r="F88" s="6" t="s">
        <v>14</v>
      </c>
      <c r="G88" s="6">
        <v>48</v>
      </c>
      <c r="AF88" s="5">
        <v>2024</v>
      </c>
      <c r="AG88" s="5" t="s">
        <v>7</v>
      </c>
      <c r="AH88" s="5" t="s">
        <v>8</v>
      </c>
      <c r="AI88" s="5">
        <v>17</v>
      </c>
      <c r="AJ88" s="5" t="s">
        <v>26</v>
      </c>
      <c r="AK88" s="5">
        <v>11703</v>
      </c>
      <c r="AL88" s="5" t="s">
        <v>154</v>
      </c>
      <c r="AM88" s="5" t="s">
        <v>12</v>
      </c>
      <c r="AN88" s="5">
        <v>4.5</v>
      </c>
    </row>
    <row r="89" spans="1:40" x14ac:dyDescent="0.25">
      <c r="A89" s="6">
        <v>2024</v>
      </c>
      <c r="B89" s="6" t="s">
        <v>7</v>
      </c>
      <c r="C89" s="6" t="s">
        <v>8</v>
      </c>
      <c r="D89" s="6">
        <v>43</v>
      </c>
      <c r="E89" s="6" t="s">
        <v>42</v>
      </c>
      <c r="F89" s="6" t="s">
        <v>16</v>
      </c>
      <c r="G89" s="6">
        <v>15</v>
      </c>
      <c r="AF89" s="5">
        <v>2024</v>
      </c>
      <c r="AG89" s="5" t="s">
        <v>7</v>
      </c>
      <c r="AH89" s="5" t="s">
        <v>8</v>
      </c>
      <c r="AI89" s="5">
        <v>28</v>
      </c>
      <c r="AJ89" s="5" t="s">
        <v>36</v>
      </c>
      <c r="AK89" s="5">
        <v>11706</v>
      </c>
      <c r="AL89" s="5" t="s">
        <v>155</v>
      </c>
      <c r="AM89" s="5" t="s">
        <v>12</v>
      </c>
      <c r="AN89" s="5">
        <v>4.5</v>
      </c>
    </row>
    <row r="90" spans="1:40" x14ac:dyDescent="0.25">
      <c r="A90" s="5">
        <v>2024</v>
      </c>
      <c r="B90" s="5" t="s">
        <v>7</v>
      </c>
      <c r="C90" s="5" t="s">
        <v>8</v>
      </c>
      <c r="D90" s="5">
        <v>9</v>
      </c>
      <c r="E90" s="5" t="s">
        <v>21</v>
      </c>
      <c r="F90" s="5" t="s">
        <v>20</v>
      </c>
      <c r="G90" s="5">
        <v>6</v>
      </c>
      <c r="AF90" s="5">
        <v>2024</v>
      </c>
      <c r="AG90" s="5" t="s">
        <v>7</v>
      </c>
      <c r="AH90" s="5" t="s">
        <v>8</v>
      </c>
      <c r="AI90" s="5">
        <v>28</v>
      </c>
      <c r="AJ90" s="5" t="s">
        <v>36</v>
      </c>
      <c r="AK90" s="5">
        <v>11707</v>
      </c>
      <c r="AL90" s="5" t="s">
        <v>156</v>
      </c>
      <c r="AM90" s="5" t="s">
        <v>12</v>
      </c>
      <c r="AN90" s="5">
        <v>6</v>
      </c>
    </row>
    <row r="91" spans="1:40" x14ac:dyDescent="0.25">
      <c r="A91" s="5">
        <v>2024</v>
      </c>
      <c r="B91" s="5" t="s">
        <v>7</v>
      </c>
      <c r="C91" s="5" t="s">
        <v>8</v>
      </c>
      <c r="D91" s="5">
        <v>9</v>
      </c>
      <c r="E91" s="5" t="s">
        <v>21</v>
      </c>
      <c r="F91" s="5" t="s">
        <v>10</v>
      </c>
      <c r="G91" s="5">
        <v>48</v>
      </c>
      <c r="AF91" s="5">
        <v>2024</v>
      </c>
      <c r="AG91" s="5" t="s">
        <v>7</v>
      </c>
      <c r="AH91" s="5" t="s">
        <v>8</v>
      </c>
      <c r="AI91" s="5">
        <v>39</v>
      </c>
      <c r="AJ91" s="5" t="s">
        <v>39</v>
      </c>
      <c r="AK91" s="5">
        <v>11710</v>
      </c>
      <c r="AL91" s="5" t="s">
        <v>157</v>
      </c>
      <c r="AM91" s="5" t="s">
        <v>12</v>
      </c>
      <c r="AN91" s="5">
        <v>4.5</v>
      </c>
    </row>
    <row r="92" spans="1:40" x14ac:dyDescent="0.25">
      <c r="A92" s="5">
        <v>2024</v>
      </c>
      <c r="B92" s="5" t="s">
        <v>7</v>
      </c>
      <c r="C92" s="5" t="s">
        <v>8</v>
      </c>
      <c r="D92" s="5">
        <v>9</v>
      </c>
      <c r="E92" s="5" t="s">
        <v>21</v>
      </c>
      <c r="F92" s="5" t="s">
        <v>11</v>
      </c>
      <c r="G92" s="5">
        <v>6</v>
      </c>
      <c r="AF92" s="5">
        <v>2024</v>
      </c>
      <c r="AG92" s="5" t="s">
        <v>7</v>
      </c>
      <c r="AH92" s="5" t="s">
        <v>8</v>
      </c>
      <c r="AI92" s="5">
        <v>39</v>
      </c>
      <c r="AJ92" s="5" t="s">
        <v>39</v>
      </c>
      <c r="AK92" s="5">
        <v>11711</v>
      </c>
      <c r="AL92" s="5" t="s">
        <v>158</v>
      </c>
      <c r="AM92" s="5" t="s">
        <v>12</v>
      </c>
      <c r="AN92" s="5">
        <v>6</v>
      </c>
    </row>
    <row r="93" spans="1:40" x14ac:dyDescent="0.25">
      <c r="A93" s="5">
        <v>2024</v>
      </c>
      <c r="B93" s="5" t="s">
        <v>7</v>
      </c>
      <c r="C93" s="5" t="s">
        <v>8</v>
      </c>
      <c r="D93" s="5">
        <v>9</v>
      </c>
      <c r="E93" s="5" t="s">
        <v>21</v>
      </c>
      <c r="F93" s="5" t="s">
        <v>12</v>
      </c>
      <c r="G93" s="5">
        <v>150</v>
      </c>
      <c r="AF93" s="5">
        <v>2024</v>
      </c>
      <c r="AG93" s="5" t="s">
        <v>7</v>
      </c>
      <c r="AH93" s="5" t="s">
        <v>8</v>
      </c>
      <c r="AI93" s="5">
        <v>17</v>
      </c>
      <c r="AJ93" s="5" t="s">
        <v>26</v>
      </c>
      <c r="AK93" s="5">
        <v>14698</v>
      </c>
      <c r="AL93" s="5" t="s">
        <v>159</v>
      </c>
      <c r="AM93" s="5" t="s">
        <v>12</v>
      </c>
      <c r="AN93" s="5">
        <v>7.5</v>
      </c>
    </row>
    <row r="94" spans="1:40" x14ac:dyDescent="0.25">
      <c r="A94" s="5">
        <v>2024</v>
      </c>
      <c r="B94" s="5" t="s">
        <v>7</v>
      </c>
      <c r="C94" s="5" t="s">
        <v>8</v>
      </c>
      <c r="D94" s="5">
        <v>9</v>
      </c>
      <c r="E94" s="5" t="s">
        <v>21</v>
      </c>
      <c r="F94" s="5" t="s">
        <v>13</v>
      </c>
      <c r="G94" s="5">
        <v>414</v>
      </c>
      <c r="AF94" s="5">
        <v>2024</v>
      </c>
      <c r="AG94" s="5" t="s">
        <v>7</v>
      </c>
      <c r="AH94" s="5" t="s">
        <v>8</v>
      </c>
      <c r="AI94" s="5">
        <v>39</v>
      </c>
      <c r="AJ94" s="5" t="s">
        <v>39</v>
      </c>
      <c r="AK94" s="5">
        <v>11664</v>
      </c>
      <c r="AL94" s="5" t="s">
        <v>160</v>
      </c>
      <c r="AM94" s="5" t="s">
        <v>12</v>
      </c>
      <c r="AN94" s="5">
        <v>13.5</v>
      </c>
    </row>
    <row r="95" spans="1:40" x14ac:dyDescent="0.25">
      <c r="A95" s="5">
        <v>2024</v>
      </c>
      <c r="B95" s="5" t="s">
        <v>7</v>
      </c>
      <c r="C95" s="5" t="s">
        <v>8</v>
      </c>
      <c r="D95" s="5">
        <v>9</v>
      </c>
      <c r="E95" s="5" t="s">
        <v>21</v>
      </c>
      <c r="F95" s="5" t="s">
        <v>14</v>
      </c>
      <c r="G95" s="5">
        <v>424.5</v>
      </c>
      <c r="AF95" s="5">
        <v>2024</v>
      </c>
      <c r="AG95" s="5" t="s">
        <v>7</v>
      </c>
      <c r="AH95" s="5" t="s">
        <v>8</v>
      </c>
      <c r="AI95" s="5">
        <v>17</v>
      </c>
      <c r="AJ95" s="5" t="s">
        <v>26</v>
      </c>
      <c r="AK95" s="5">
        <v>11665</v>
      </c>
      <c r="AL95" s="5" t="s">
        <v>161</v>
      </c>
      <c r="AM95" s="5" t="s">
        <v>12</v>
      </c>
      <c r="AN95" s="5">
        <v>13.5</v>
      </c>
    </row>
    <row r="96" spans="1:40" x14ac:dyDescent="0.25">
      <c r="A96" s="5">
        <v>2024</v>
      </c>
      <c r="B96" s="5" t="s">
        <v>7</v>
      </c>
      <c r="C96" s="5" t="s">
        <v>8</v>
      </c>
      <c r="D96" s="5">
        <v>9</v>
      </c>
      <c r="E96" s="5" t="s">
        <v>21</v>
      </c>
      <c r="F96" s="5" t="s">
        <v>18</v>
      </c>
      <c r="G96" s="5">
        <v>12</v>
      </c>
      <c r="AF96" s="5">
        <v>2024</v>
      </c>
      <c r="AG96" s="5" t="s">
        <v>7</v>
      </c>
      <c r="AH96" s="5" t="s">
        <v>8</v>
      </c>
      <c r="AI96" s="5">
        <v>26</v>
      </c>
      <c r="AJ96" s="5" t="s">
        <v>34</v>
      </c>
      <c r="AK96" s="5">
        <v>11670</v>
      </c>
      <c r="AL96" s="5" t="s">
        <v>162</v>
      </c>
      <c r="AM96" s="5" t="s">
        <v>12</v>
      </c>
      <c r="AN96" s="5">
        <v>7.5</v>
      </c>
    </row>
    <row r="97" spans="1:40" x14ac:dyDescent="0.25">
      <c r="A97" s="5">
        <v>2024</v>
      </c>
      <c r="B97" s="5" t="s">
        <v>7</v>
      </c>
      <c r="C97" s="5" t="s">
        <v>8</v>
      </c>
      <c r="D97" s="5">
        <v>9</v>
      </c>
      <c r="E97" s="5" t="s">
        <v>21</v>
      </c>
      <c r="F97" s="5" t="s">
        <v>15</v>
      </c>
      <c r="G97" s="5">
        <v>22.5</v>
      </c>
      <c r="AF97" s="5">
        <v>2024</v>
      </c>
      <c r="AG97" s="5" t="s">
        <v>7</v>
      </c>
      <c r="AH97" s="5" t="s">
        <v>8</v>
      </c>
      <c r="AI97" s="5">
        <v>32</v>
      </c>
      <c r="AJ97" s="5" t="s">
        <v>37</v>
      </c>
      <c r="AK97" s="5">
        <v>11671</v>
      </c>
      <c r="AL97" s="5" t="s">
        <v>163</v>
      </c>
      <c r="AM97" s="5" t="s">
        <v>12</v>
      </c>
      <c r="AN97" s="5">
        <v>7.5</v>
      </c>
    </row>
    <row r="98" spans="1:40" x14ac:dyDescent="0.25">
      <c r="A98" s="5">
        <v>2024</v>
      </c>
      <c r="B98" s="5" t="s">
        <v>7</v>
      </c>
      <c r="C98" s="5" t="s">
        <v>8</v>
      </c>
      <c r="D98" s="5">
        <v>9</v>
      </c>
      <c r="E98" s="5" t="s">
        <v>21</v>
      </c>
      <c r="F98" s="5" t="s">
        <v>16</v>
      </c>
      <c r="G98" s="5">
        <v>94.5</v>
      </c>
      <c r="AF98" s="5">
        <v>2024</v>
      </c>
      <c r="AG98" s="5" t="s">
        <v>7</v>
      </c>
      <c r="AH98" s="5" t="s">
        <v>8</v>
      </c>
      <c r="AI98" s="5">
        <v>32</v>
      </c>
      <c r="AJ98" s="5" t="s">
        <v>37</v>
      </c>
      <c r="AK98" s="5">
        <v>11679</v>
      </c>
      <c r="AL98" s="5" t="s">
        <v>164</v>
      </c>
      <c r="AM98" s="5" t="s">
        <v>12</v>
      </c>
      <c r="AN98" s="5">
        <v>12</v>
      </c>
    </row>
    <row r="99" spans="1:40" x14ac:dyDescent="0.25">
      <c r="A99" s="5">
        <v>2024</v>
      </c>
      <c r="B99" s="5" t="s">
        <v>7</v>
      </c>
      <c r="C99" s="5" t="s">
        <v>8</v>
      </c>
      <c r="D99" s="5">
        <v>12</v>
      </c>
      <c r="E99" s="5" t="s">
        <v>23</v>
      </c>
      <c r="F99" s="5" t="s">
        <v>10</v>
      </c>
      <c r="G99" s="5">
        <v>36</v>
      </c>
      <c r="AF99" s="5">
        <v>2024</v>
      </c>
      <c r="AG99" s="5" t="s">
        <v>7</v>
      </c>
      <c r="AH99" s="5" t="s">
        <v>8</v>
      </c>
      <c r="AI99" s="5">
        <v>17</v>
      </c>
      <c r="AJ99" s="5" t="s">
        <v>26</v>
      </c>
      <c r="AK99" s="5">
        <v>11681</v>
      </c>
      <c r="AL99" s="5" t="s">
        <v>165</v>
      </c>
      <c r="AM99" s="5" t="s">
        <v>12</v>
      </c>
      <c r="AN99" s="5">
        <v>7.5</v>
      </c>
    </row>
    <row r="100" spans="1:40" x14ac:dyDescent="0.25">
      <c r="A100" s="5">
        <v>2024</v>
      </c>
      <c r="B100" s="5" t="s">
        <v>7</v>
      </c>
      <c r="C100" s="5" t="s">
        <v>8</v>
      </c>
      <c r="D100" s="5">
        <v>12</v>
      </c>
      <c r="E100" s="5" t="s">
        <v>23</v>
      </c>
      <c r="F100" s="5" t="s">
        <v>11</v>
      </c>
      <c r="G100" s="5">
        <v>6</v>
      </c>
      <c r="AF100" s="5">
        <v>2024</v>
      </c>
      <c r="AG100" s="5" t="s">
        <v>7</v>
      </c>
      <c r="AH100" s="5" t="s">
        <v>8</v>
      </c>
      <c r="AI100" s="5">
        <v>17</v>
      </c>
      <c r="AJ100" s="5" t="s">
        <v>26</v>
      </c>
      <c r="AK100" s="5">
        <v>11686</v>
      </c>
      <c r="AL100" s="5" t="s">
        <v>166</v>
      </c>
      <c r="AM100" s="5" t="s">
        <v>12</v>
      </c>
      <c r="AN100" s="5">
        <v>7.5</v>
      </c>
    </row>
    <row r="101" spans="1:40" x14ac:dyDescent="0.25">
      <c r="A101" s="5">
        <v>2024</v>
      </c>
      <c r="B101" s="5" t="s">
        <v>7</v>
      </c>
      <c r="C101" s="5" t="s">
        <v>8</v>
      </c>
      <c r="D101" s="5">
        <v>12</v>
      </c>
      <c r="E101" s="5" t="s">
        <v>23</v>
      </c>
      <c r="F101" s="5" t="s">
        <v>12</v>
      </c>
      <c r="G101" s="5">
        <v>60</v>
      </c>
      <c r="AF101" s="5">
        <v>2024</v>
      </c>
      <c r="AG101" s="5" t="s">
        <v>7</v>
      </c>
      <c r="AH101" s="5" t="s">
        <v>8</v>
      </c>
      <c r="AI101" s="5">
        <v>32</v>
      </c>
      <c r="AJ101" s="5" t="s">
        <v>37</v>
      </c>
      <c r="AK101" s="5">
        <v>11713</v>
      </c>
      <c r="AL101" s="5" t="s">
        <v>167</v>
      </c>
      <c r="AM101" s="5" t="s">
        <v>12</v>
      </c>
      <c r="AN101" s="5">
        <v>4.5</v>
      </c>
    </row>
    <row r="102" spans="1:40" x14ac:dyDescent="0.25">
      <c r="A102" s="5">
        <v>2024</v>
      </c>
      <c r="B102" s="5" t="s">
        <v>7</v>
      </c>
      <c r="C102" s="5" t="s">
        <v>8</v>
      </c>
      <c r="D102" s="5">
        <v>12</v>
      </c>
      <c r="E102" s="5" t="s">
        <v>23</v>
      </c>
      <c r="F102" s="5" t="s">
        <v>13</v>
      </c>
      <c r="G102" s="5">
        <v>234</v>
      </c>
      <c r="AF102" s="5">
        <v>2024</v>
      </c>
      <c r="AG102" s="5" t="s">
        <v>7</v>
      </c>
      <c r="AH102" s="5" t="s">
        <v>8</v>
      </c>
      <c r="AI102" s="5">
        <v>32</v>
      </c>
      <c r="AJ102" s="5" t="s">
        <v>37</v>
      </c>
      <c r="AK102" s="5">
        <v>11717</v>
      </c>
      <c r="AL102" s="5" t="s">
        <v>168</v>
      </c>
      <c r="AM102" s="5" t="s">
        <v>12</v>
      </c>
      <c r="AN102" s="5">
        <v>4.5</v>
      </c>
    </row>
    <row r="103" spans="1:40" x14ac:dyDescent="0.25">
      <c r="A103" s="5">
        <v>2024</v>
      </c>
      <c r="B103" s="5" t="s">
        <v>7</v>
      </c>
      <c r="C103" s="5" t="s">
        <v>8</v>
      </c>
      <c r="D103" s="5">
        <v>12</v>
      </c>
      <c r="E103" s="5" t="s">
        <v>23</v>
      </c>
      <c r="F103" s="5" t="s">
        <v>14</v>
      </c>
      <c r="G103" s="5">
        <v>270</v>
      </c>
      <c r="AF103" s="5">
        <v>2024</v>
      </c>
      <c r="AG103" s="5" t="s">
        <v>7</v>
      </c>
      <c r="AH103" s="5" t="s">
        <v>8</v>
      </c>
      <c r="AI103" s="5">
        <v>28</v>
      </c>
      <c r="AJ103" s="5" t="s">
        <v>36</v>
      </c>
      <c r="AK103" s="5">
        <v>11733</v>
      </c>
      <c r="AL103" s="5" t="s">
        <v>169</v>
      </c>
      <c r="AM103" s="5" t="s">
        <v>12</v>
      </c>
      <c r="AN103" s="5">
        <v>4.5</v>
      </c>
    </row>
    <row r="104" spans="1:40" x14ac:dyDescent="0.25">
      <c r="A104" s="5">
        <v>2024</v>
      </c>
      <c r="B104" s="5" t="s">
        <v>7</v>
      </c>
      <c r="C104" s="5" t="s">
        <v>8</v>
      </c>
      <c r="D104" s="5">
        <v>12</v>
      </c>
      <c r="E104" s="5" t="s">
        <v>23</v>
      </c>
      <c r="F104" s="5" t="s">
        <v>16</v>
      </c>
      <c r="G104" s="5">
        <v>54</v>
      </c>
      <c r="AF104" s="5">
        <v>2024</v>
      </c>
      <c r="AG104" s="5" t="s">
        <v>7</v>
      </c>
      <c r="AH104" s="5" t="s">
        <v>8</v>
      </c>
      <c r="AI104" s="5">
        <v>32</v>
      </c>
      <c r="AJ104" s="5" t="s">
        <v>37</v>
      </c>
      <c r="AK104" s="5">
        <v>14433</v>
      </c>
      <c r="AL104" s="5" t="s">
        <v>170</v>
      </c>
      <c r="AM104" s="5" t="s">
        <v>12</v>
      </c>
      <c r="AN104" s="5">
        <v>4.5</v>
      </c>
    </row>
    <row r="105" spans="1:40" x14ac:dyDescent="0.25">
      <c r="A105" s="5">
        <v>2024</v>
      </c>
      <c r="B105" s="5" t="s">
        <v>7</v>
      </c>
      <c r="C105" s="5" t="s">
        <v>8</v>
      </c>
      <c r="D105" s="5">
        <v>17</v>
      </c>
      <c r="E105" s="5" t="s">
        <v>26</v>
      </c>
      <c r="F105" s="5" t="s">
        <v>20</v>
      </c>
      <c r="G105" s="5">
        <v>31.5</v>
      </c>
      <c r="AF105" s="5">
        <v>2024</v>
      </c>
      <c r="AG105" s="5" t="s">
        <v>7</v>
      </c>
      <c r="AH105" s="5" t="s">
        <v>8</v>
      </c>
      <c r="AI105" s="5">
        <v>26</v>
      </c>
      <c r="AJ105" s="5" t="s">
        <v>34</v>
      </c>
      <c r="AK105" s="5">
        <v>11668</v>
      </c>
      <c r="AL105" s="5" t="s">
        <v>171</v>
      </c>
      <c r="AM105" s="5" t="s">
        <v>12</v>
      </c>
      <c r="AN105" s="5">
        <v>13.5</v>
      </c>
    </row>
    <row r="106" spans="1:40" x14ac:dyDescent="0.25">
      <c r="A106" s="5">
        <v>2024</v>
      </c>
      <c r="B106" s="5" t="s">
        <v>7</v>
      </c>
      <c r="C106" s="5" t="s">
        <v>8</v>
      </c>
      <c r="D106" s="5">
        <v>17</v>
      </c>
      <c r="E106" s="5" t="s">
        <v>26</v>
      </c>
      <c r="F106" s="5" t="s">
        <v>10</v>
      </c>
      <c r="G106" s="5">
        <v>202.5</v>
      </c>
      <c r="AF106" s="5">
        <v>2024</v>
      </c>
      <c r="AG106" s="5" t="s">
        <v>7</v>
      </c>
      <c r="AH106" s="5" t="s">
        <v>8</v>
      </c>
      <c r="AI106" s="5">
        <v>32</v>
      </c>
      <c r="AJ106" s="5" t="s">
        <v>37</v>
      </c>
      <c r="AK106" s="5">
        <v>11672</v>
      </c>
      <c r="AL106" s="5" t="s">
        <v>172</v>
      </c>
      <c r="AM106" s="5" t="s">
        <v>12</v>
      </c>
      <c r="AN106" s="5">
        <v>6</v>
      </c>
    </row>
    <row r="107" spans="1:40" x14ac:dyDescent="0.25">
      <c r="A107" s="5">
        <v>2024</v>
      </c>
      <c r="B107" s="5" t="s">
        <v>7</v>
      </c>
      <c r="C107" s="5" t="s">
        <v>8</v>
      </c>
      <c r="D107" s="5">
        <v>17</v>
      </c>
      <c r="E107" s="5" t="s">
        <v>26</v>
      </c>
      <c r="F107" s="5" t="s">
        <v>11</v>
      </c>
      <c r="G107" s="5">
        <v>37.5</v>
      </c>
      <c r="AF107" s="5">
        <v>2024</v>
      </c>
      <c r="AG107" s="5" t="s">
        <v>7</v>
      </c>
      <c r="AH107" s="5" t="s">
        <v>8</v>
      </c>
      <c r="AI107" s="5">
        <v>17</v>
      </c>
      <c r="AJ107" s="5" t="s">
        <v>26</v>
      </c>
      <c r="AK107" s="5">
        <v>11676</v>
      </c>
      <c r="AL107" s="5" t="s">
        <v>173</v>
      </c>
      <c r="AM107" s="5" t="s">
        <v>12</v>
      </c>
      <c r="AN107" s="5">
        <v>7.5</v>
      </c>
    </row>
    <row r="108" spans="1:40" x14ac:dyDescent="0.25">
      <c r="A108" s="5">
        <v>2024</v>
      </c>
      <c r="B108" s="5" t="s">
        <v>7</v>
      </c>
      <c r="C108" s="5" t="s">
        <v>8</v>
      </c>
      <c r="D108" s="5">
        <v>17</v>
      </c>
      <c r="E108" s="5" t="s">
        <v>26</v>
      </c>
      <c r="F108" s="5" t="s">
        <v>12</v>
      </c>
      <c r="G108" s="5">
        <v>616.5</v>
      </c>
      <c r="AF108" s="5">
        <v>2024</v>
      </c>
      <c r="AG108" s="5" t="s">
        <v>7</v>
      </c>
      <c r="AH108" s="5" t="s">
        <v>8</v>
      </c>
      <c r="AI108" s="5">
        <v>32</v>
      </c>
      <c r="AJ108" s="5" t="s">
        <v>37</v>
      </c>
      <c r="AK108" s="5">
        <v>11687</v>
      </c>
      <c r="AL108" s="5" t="s">
        <v>174</v>
      </c>
      <c r="AM108" s="5" t="s">
        <v>12</v>
      </c>
      <c r="AN108" s="5">
        <v>7.5</v>
      </c>
    </row>
    <row r="109" spans="1:40" x14ac:dyDescent="0.25">
      <c r="A109" s="5">
        <v>2024</v>
      </c>
      <c r="B109" s="5" t="s">
        <v>7</v>
      </c>
      <c r="C109" s="5" t="s">
        <v>8</v>
      </c>
      <c r="D109" s="5">
        <v>17</v>
      </c>
      <c r="E109" s="5" t="s">
        <v>26</v>
      </c>
      <c r="F109" s="5" t="s">
        <v>13</v>
      </c>
      <c r="G109" s="5">
        <v>1795.5</v>
      </c>
      <c r="AF109" s="5">
        <v>2024</v>
      </c>
      <c r="AG109" s="5" t="s">
        <v>7</v>
      </c>
      <c r="AH109" s="5" t="s">
        <v>8</v>
      </c>
      <c r="AI109" s="5">
        <v>39</v>
      </c>
      <c r="AJ109" s="5" t="s">
        <v>39</v>
      </c>
      <c r="AK109" s="5">
        <v>11712</v>
      </c>
      <c r="AL109" s="5" t="s">
        <v>175</v>
      </c>
      <c r="AM109" s="5" t="s">
        <v>12</v>
      </c>
      <c r="AN109" s="5">
        <v>6</v>
      </c>
    </row>
    <row r="110" spans="1:40" x14ac:dyDescent="0.25">
      <c r="A110" s="5">
        <v>2024</v>
      </c>
      <c r="B110" s="5" t="s">
        <v>7</v>
      </c>
      <c r="C110" s="5" t="s">
        <v>8</v>
      </c>
      <c r="D110" s="5">
        <v>17</v>
      </c>
      <c r="E110" s="5" t="s">
        <v>26</v>
      </c>
      <c r="F110" s="5" t="s">
        <v>14</v>
      </c>
      <c r="G110" s="5">
        <v>1623</v>
      </c>
      <c r="AF110" s="5">
        <v>2024</v>
      </c>
      <c r="AG110" s="5" t="s">
        <v>7</v>
      </c>
      <c r="AH110" s="5" t="s">
        <v>8</v>
      </c>
      <c r="AI110" s="5">
        <v>39</v>
      </c>
      <c r="AJ110" s="5" t="s">
        <v>39</v>
      </c>
      <c r="AK110" s="5">
        <v>11731</v>
      </c>
      <c r="AL110" s="5" t="s">
        <v>176</v>
      </c>
      <c r="AM110" s="5" t="s">
        <v>12</v>
      </c>
      <c r="AN110" s="5">
        <v>4.5</v>
      </c>
    </row>
    <row r="111" spans="1:40" x14ac:dyDescent="0.25">
      <c r="A111" s="5">
        <v>2024</v>
      </c>
      <c r="B111" s="5" t="s">
        <v>7</v>
      </c>
      <c r="C111" s="5" t="s">
        <v>8</v>
      </c>
      <c r="D111" s="5">
        <v>17</v>
      </c>
      <c r="E111" s="5" t="s">
        <v>26</v>
      </c>
      <c r="F111" s="5" t="s">
        <v>18</v>
      </c>
      <c r="G111" s="5">
        <v>76.5</v>
      </c>
      <c r="AF111" s="5">
        <v>2024</v>
      </c>
      <c r="AG111" s="5" t="s">
        <v>7</v>
      </c>
      <c r="AH111" s="5" t="s">
        <v>8</v>
      </c>
      <c r="AI111" s="5">
        <v>26</v>
      </c>
      <c r="AJ111" s="5" t="s">
        <v>34</v>
      </c>
      <c r="AK111" s="5">
        <v>11670</v>
      </c>
      <c r="AL111" s="5" t="s">
        <v>162</v>
      </c>
      <c r="AM111" s="5" t="s">
        <v>18</v>
      </c>
      <c r="AN111" s="5">
        <v>6</v>
      </c>
    </row>
    <row r="112" spans="1:40" x14ac:dyDescent="0.25">
      <c r="A112" s="5">
        <v>2024</v>
      </c>
      <c r="B112" s="5" t="s">
        <v>7</v>
      </c>
      <c r="C112" s="5" t="s">
        <v>8</v>
      </c>
      <c r="D112" s="5">
        <v>17</v>
      </c>
      <c r="E112" s="5" t="s">
        <v>26</v>
      </c>
      <c r="F112" s="5" t="s">
        <v>15</v>
      </c>
      <c r="G112" s="5">
        <v>136.5</v>
      </c>
      <c r="AF112" s="5">
        <v>2024</v>
      </c>
      <c r="AG112" s="5" t="s">
        <v>7</v>
      </c>
      <c r="AH112" s="5" t="s">
        <v>8</v>
      </c>
      <c r="AI112" s="5">
        <v>32</v>
      </c>
      <c r="AJ112" s="5" t="s">
        <v>37</v>
      </c>
      <c r="AK112" s="5">
        <v>11715</v>
      </c>
      <c r="AL112" s="5" t="s">
        <v>177</v>
      </c>
      <c r="AM112" s="5" t="s">
        <v>18</v>
      </c>
      <c r="AN112" s="5">
        <v>4.5</v>
      </c>
    </row>
    <row r="113" spans="1:40" x14ac:dyDescent="0.25">
      <c r="A113" s="5">
        <v>2024</v>
      </c>
      <c r="B113" s="5" t="s">
        <v>7</v>
      </c>
      <c r="C113" s="5" t="s">
        <v>8</v>
      </c>
      <c r="D113" s="5">
        <v>17</v>
      </c>
      <c r="E113" s="5" t="s">
        <v>26</v>
      </c>
      <c r="F113" s="5" t="s">
        <v>16</v>
      </c>
      <c r="G113" s="5">
        <v>538.5</v>
      </c>
      <c r="AF113" s="5">
        <v>2024</v>
      </c>
      <c r="AG113" s="5" t="s">
        <v>7</v>
      </c>
      <c r="AH113" s="5" t="s">
        <v>8</v>
      </c>
      <c r="AI113" s="5">
        <v>9</v>
      </c>
      <c r="AJ113" s="5" t="s">
        <v>21</v>
      </c>
      <c r="AK113" s="5">
        <v>11662</v>
      </c>
      <c r="AL113" s="5" t="s">
        <v>131</v>
      </c>
      <c r="AM113" s="5" t="s">
        <v>18</v>
      </c>
      <c r="AN113" s="5">
        <v>6</v>
      </c>
    </row>
    <row r="114" spans="1:40" x14ac:dyDescent="0.25">
      <c r="A114" s="5">
        <v>2024</v>
      </c>
      <c r="B114" s="5" t="s">
        <v>7</v>
      </c>
      <c r="C114" s="5" t="s">
        <v>8</v>
      </c>
      <c r="D114" s="5">
        <v>20</v>
      </c>
      <c r="E114" s="5" t="s">
        <v>28</v>
      </c>
      <c r="F114" s="5" t="s">
        <v>20</v>
      </c>
      <c r="G114" s="5">
        <v>6</v>
      </c>
      <c r="AF114" s="5">
        <v>2024</v>
      </c>
      <c r="AG114" s="5" t="s">
        <v>7</v>
      </c>
      <c r="AH114" s="5" t="s">
        <v>8</v>
      </c>
      <c r="AI114" s="5">
        <v>32</v>
      </c>
      <c r="AJ114" s="5" t="s">
        <v>37</v>
      </c>
      <c r="AK114" s="5">
        <v>11700</v>
      </c>
      <c r="AL114" s="5" t="s">
        <v>178</v>
      </c>
      <c r="AM114" s="5" t="s">
        <v>18</v>
      </c>
      <c r="AN114" s="5">
        <v>4.5</v>
      </c>
    </row>
    <row r="115" spans="1:40" x14ac:dyDescent="0.25">
      <c r="A115" s="5">
        <v>2024</v>
      </c>
      <c r="B115" s="5" t="s">
        <v>7</v>
      </c>
      <c r="C115" s="5" t="s">
        <v>8</v>
      </c>
      <c r="D115" s="5">
        <v>20</v>
      </c>
      <c r="E115" s="5" t="s">
        <v>28</v>
      </c>
      <c r="F115" s="5" t="s">
        <v>10</v>
      </c>
      <c r="G115" s="5">
        <v>36</v>
      </c>
      <c r="AF115" s="5">
        <v>2024</v>
      </c>
      <c r="AG115" s="5" t="s">
        <v>7</v>
      </c>
      <c r="AH115" s="5" t="s">
        <v>8</v>
      </c>
      <c r="AI115" s="5">
        <v>32</v>
      </c>
      <c r="AJ115" s="5" t="s">
        <v>37</v>
      </c>
      <c r="AK115" s="5">
        <v>11683</v>
      </c>
      <c r="AL115" s="5" t="s">
        <v>134</v>
      </c>
      <c r="AM115" s="5" t="s">
        <v>18</v>
      </c>
      <c r="AN115" s="5">
        <v>1.5</v>
      </c>
    </row>
    <row r="116" spans="1:40" x14ac:dyDescent="0.25">
      <c r="A116" s="5">
        <v>2024</v>
      </c>
      <c r="B116" s="5" t="s">
        <v>7</v>
      </c>
      <c r="C116" s="5" t="s">
        <v>8</v>
      </c>
      <c r="D116" s="5">
        <v>20</v>
      </c>
      <c r="E116" s="5" t="s">
        <v>28</v>
      </c>
      <c r="F116" s="5" t="s">
        <v>12</v>
      </c>
      <c r="G116" s="5">
        <v>102</v>
      </c>
      <c r="AF116" s="5">
        <v>2024</v>
      </c>
      <c r="AG116" s="5" t="s">
        <v>7</v>
      </c>
      <c r="AH116" s="5" t="s">
        <v>8</v>
      </c>
      <c r="AI116" s="5">
        <v>32</v>
      </c>
      <c r="AJ116" s="5" t="s">
        <v>37</v>
      </c>
      <c r="AK116" s="5">
        <v>11699</v>
      </c>
      <c r="AL116" s="5" t="s">
        <v>179</v>
      </c>
      <c r="AM116" s="5" t="s">
        <v>18</v>
      </c>
      <c r="AN116" s="5">
        <v>6</v>
      </c>
    </row>
    <row r="117" spans="1:40" x14ac:dyDescent="0.25">
      <c r="A117" s="5">
        <v>2024</v>
      </c>
      <c r="B117" s="5" t="s">
        <v>7</v>
      </c>
      <c r="C117" s="5" t="s">
        <v>8</v>
      </c>
      <c r="D117" s="5">
        <v>20</v>
      </c>
      <c r="E117" s="5" t="s">
        <v>28</v>
      </c>
      <c r="F117" s="5" t="s">
        <v>13</v>
      </c>
      <c r="G117" s="5">
        <v>282</v>
      </c>
      <c r="AF117" s="5">
        <v>2024</v>
      </c>
      <c r="AG117" s="5" t="s">
        <v>7</v>
      </c>
      <c r="AH117" s="5" t="s">
        <v>8</v>
      </c>
      <c r="AI117" s="5">
        <v>32</v>
      </c>
      <c r="AJ117" s="5" t="s">
        <v>37</v>
      </c>
      <c r="AK117" s="5">
        <v>14411</v>
      </c>
      <c r="AL117" s="5" t="s">
        <v>180</v>
      </c>
      <c r="AM117" s="5" t="s">
        <v>122</v>
      </c>
      <c r="AN117" s="5">
        <v>4.5</v>
      </c>
    </row>
    <row r="118" spans="1:40" x14ac:dyDescent="0.25">
      <c r="A118" s="5">
        <v>2024</v>
      </c>
      <c r="B118" s="5" t="s">
        <v>7</v>
      </c>
      <c r="C118" s="5" t="s">
        <v>8</v>
      </c>
      <c r="D118" s="5">
        <v>20</v>
      </c>
      <c r="E118" s="5" t="s">
        <v>28</v>
      </c>
      <c r="F118" s="5" t="s">
        <v>14</v>
      </c>
      <c r="G118" s="5">
        <v>354</v>
      </c>
      <c r="AF118" s="5">
        <v>2024</v>
      </c>
      <c r="AG118" s="5" t="s">
        <v>7</v>
      </c>
      <c r="AH118" s="5" t="s">
        <v>8</v>
      </c>
      <c r="AI118" s="5">
        <v>32</v>
      </c>
      <c r="AJ118" s="5" t="s">
        <v>37</v>
      </c>
      <c r="AK118" s="5">
        <v>11730</v>
      </c>
      <c r="AL118" s="5" t="s">
        <v>181</v>
      </c>
      <c r="AM118" s="5" t="s">
        <v>122</v>
      </c>
      <c r="AN118" s="5">
        <v>4.5</v>
      </c>
    </row>
    <row r="119" spans="1:40" x14ac:dyDescent="0.25">
      <c r="A119" s="5">
        <v>2024</v>
      </c>
      <c r="B119" s="5" t="s">
        <v>7</v>
      </c>
      <c r="C119" s="5" t="s">
        <v>8</v>
      </c>
      <c r="D119" s="5">
        <v>20</v>
      </c>
      <c r="E119" s="5" t="s">
        <v>28</v>
      </c>
      <c r="F119" s="5" t="s">
        <v>18</v>
      </c>
      <c r="G119" s="5">
        <v>12</v>
      </c>
      <c r="AF119" s="5">
        <v>2024</v>
      </c>
      <c r="AG119" s="5" t="s">
        <v>7</v>
      </c>
      <c r="AH119" s="5" t="s">
        <v>8</v>
      </c>
      <c r="AI119" s="5">
        <v>17</v>
      </c>
      <c r="AJ119" s="5" t="s">
        <v>26</v>
      </c>
      <c r="AK119" s="5">
        <v>14410</v>
      </c>
      <c r="AL119" s="5" t="s">
        <v>182</v>
      </c>
      <c r="AM119" s="5" t="s">
        <v>122</v>
      </c>
      <c r="AN119" s="5">
        <v>4.5</v>
      </c>
    </row>
    <row r="120" spans="1:40" x14ac:dyDescent="0.25">
      <c r="A120" s="5">
        <v>2024</v>
      </c>
      <c r="B120" s="5" t="s">
        <v>7</v>
      </c>
      <c r="C120" s="5" t="s">
        <v>8</v>
      </c>
      <c r="D120" s="5">
        <v>20</v>
      </c>
      <c r="E120" s="5" t="s">
        <v>28</v>
      </c>
      <c r="F120" s="5" t="s">
        <v>15</v>
      </c>
      <c r="G120" s="5">
        <v>6</v>
      </c>
      <c r="AF120" s="5">
        <v>2024</v>
      </c>
      <c r="AG120" s="5" t="s">
        <v>7</v>
      </c>
      <c r="AH120" s="5" t="s">
        <v>8</v>
      </c>
      <c r="AI120" s="5">
        <v>17</v>
      </c>
      <c r="AJ120" s="5" t="s">
        <v>26</v>
      </c>
      <c r="AK120" s="5">
        <v>14409</v>
      </c>
      <c r="AL120" s="5" t="s">
        <v>183</v>
      </c>
      <c r="AM120" s="5" t="s">
        <v>122</v>
      </c>
      <c r="AN120" s="5">
        <v>4.5</v>
      </c>
    </row>
    <row r="121" spans="1:40" x14ac:dyDescent="0.25">
      <c r="A121" s="5">
        <v>2024</v>
      </c>
      <c r="B121" s="5" t="s">
        <v>7</v>
      </c>
      <c r="C121" s="5" t="s">
        <v>8</v>
      </c>
      <c r="D121" s="5">
        <v>20</v>
      </c>
      <c r="E121" s="5" t="s">
        <v>28</v>
      </c>
      <c r="F121" s="5" t="s">
        <v>16</v>
      </c>
      <c r="G121" s="5">
        <v>96</v>
      </c>
      <c r="AF121" s="5">
        <v>2024</v>
      </c>
      <c r="AG121" s="5" t="s">
        <v>7</v>
      </c>
      <c r="AH121" s="5" t="s">
        <v>8</v>
      </c>
      <c r="AI121" s="5">
        <v>17</v>
      </c>
      <c r="AJ121" s="5" t="s">
        <v>26</v>
      </c>
      <c r="AK121" s="5">
        <v>14408</v>
      </c>
      <c r="AL121" s="5" t="s">
        <v>184</v>
      </c>
      <c r="AM121" s="5" t="s">
        <v>122</v>
      </c>
      <c r="AN121" s="5">
        <v>4.5</v>
      </c>
    </row>
    <row r="122" spans="1:40" x14ac:dyDescent="0.25">
      <c r="A122" s="5">
        <v>2024</v>
      </c>
      <c r="B122" s="5" t="s">
        <v>7</v>
      </c>
      <c r="C122" s="5" t="s">
        <v>8</v>
      </c>
      <c r="D122" s="5">
        <v>22</v>
      </c>
      <c r="E122" s="5" t="s">
        <v>30</v>
      </c>
      <c r="F122" s="5" t="s">
        <v>10</v>
      </c>
      <c r="G122" s="5">
        <v>8</v>
      </c>
      <c r="AF122" s="5">
        <v>2024</v>
      </c>
      <c r="AG122" s="5" t="s">
        <v>7</v>
      </c>
      <c r="AH122" s="5" t="s">
        <v>8</v>
      </c>
      <c r="AI122" s="5">
        <v>32</v>
      </c>
      <c r="AJ122" s="5" t="s">
        <v>37</v>
      </c>
      <c r="AK122" s="5">
        <v>14405</v>
      </c>
      <c r="AL122" s="5" t="s">
        <v>185</v>
      </c>
      <c r="AM122" s="5" t="s">
        <v>122</v>
      </c>
      <c r="AN122" s="5">
        <v>4.5</v>
      </c>
    </row>
    <row r="123" spans="1:40" x14ac:dyDescent="0.25">
      <c r="A123" s="5">
        <v>2024</v>
      </c>
      <c r="B123" s="5" t="s">
        <v>7</v>
      </c>
      <c r="C123" s="5" t="s">
        <v>8</v>
      </c>
      <c r="D123" s="5">
        <v>22</v>
      </c>
      <c r="E123" s="5" t="s">
        <v>30</v>
      </c>
      <c r="F123" s="5" t="s">
        <v>12</v>
      </c>
      <c r="G123" s="5">
        <v>4</v>
      </c>
      <c r="AF123" s="5">
        <v>2024</v>
      </c>
      <c r="AG123" s="5" t="s">
        <v>7</v>
      </c>
      <c r="AH123" s="5" t="s">
        <v>8</v>
      </c>
      <c r="AI123" s="5">
        <v>32</v>
      </c>
      <c r="AJ123" s="5" t="s">
        <v>37</v>
      </c>
      <c r="AK123" s="5">
        <v>11729</v>
      </c>
      <c r="AL123" s="5" t="s">
        <v>186</v>
      </c>
      <c r="AM123" s="5" t="s">
        <v>122</v>
      </c>
      <c r="AN123" s="5">
        <v>4.5</v>
      </c>
    </row>
    <row r="124" spans="1:40" x14ac:dyDescent="0.25">
      <c r="A124" s="5">
        <v>2024</v>
      </c>
      <c r="B124" s="5" t="s">
        <v>7</v>
      </c>
      <c r="C124" s="5" t="s">
        <v>8</v>
      </c>
      <c r="D124" s="5">
        <v>22</v>
      </c>
      <c r="E124" s="5" t="s">
        <v>30</v>
      </c>
      <c r="F124" s="5" t="s">
        <v>13</v>
      </c>
      <c r="G124" s="5">
        <v>18</v>
      </c>
      <c r="AF124" s="5">
        <v>2024</v>
      </c>
      <c r="AG124" s="5" t="s">
        <v>7</v>
      </c>
      <c r="AH124" s="5" t="s">
        <v>8</v>
      </c>
      <c r="AI124" s="5">
        <v>17</v>
      </c>
      <c r="AJ124" s="5" t="s">
        <v>26</v>
      </c>
      <c r="AK124" s="5">
        <v>14406</v>
      </c>
      <c r="AL124" s="5" t="s">
        <v>187</v>
      </c>
      <c r="AM124" s="5" t="s">
        <v>122</v>
      </c>
      <c r="AN124" s="5">
        <v>6</v>
      </c>
    </row>
    <row r="125" spans="1:40" x14ac:dyDescent="0.25">
      <c r="A125" s="5">
        <v>2024</v>
      </c>
      <c r="B125" s="5" t="s">
        <v>7</v>
      </c>
      <c r="C125" s="5" t="s">
        <v>8</v>
      </c>
      <c r="D125" s="5">
        <v>22</v>
      </c>
      <c r="E125" s="5" t="s">
        <v>30</v>
      </c>
      <c r="F125" s="5" t="s">
        <v>14</v>
      </c>
      <c r="G125" s="5">
        <v>2</v>
      </c>
      <c r="AF125" s="5">
        <v>2024</v>
      </c>
      <c r="AG125" s="5" t="s">
        <v>7</v>
      </c>
      <c r="AH125" s="5" t="s">
        <v>8</v>
      </c>
      <c r="AI125" s="5">
        <v>32</v>
      </c>
      <c r="AJ125" s="5" t="s">
        <v>37</v>
      </c>
      <c r="AK125" s="5">
        <v>11678</v>
      </c>
      <c r="AL125" s="5" t="s">
        <v>128</v>
      </c>
      <c r="AM125" s="5" t="s">
        <v>122</v>
      </c>
      <c r="AN125" s="5">
        <v>6</v>
      </c>
    </row>
    <row r="126" spans="1:40" x14ac:dyDescent="0.25">
      <c r="A126" s="5">
        <v>2024</v>
      </c>
      <c r="B126" s="5" t="s">
        <v>7</v>
      </c>
      <c r="C126" s="5" t="s">
        <v>8</v>
      </c>
      <c r="D126" s="5">
        <v>22</v>
      </c>
      <c r="E126" s="5" t="s">
        <v>30</v>
      </c>
      <c r="F126" s="5" t="s">
        <v>18</v>
      </c>
      <c r="G126" s="5">
        <v>2</v>
      </c>
      <c r="AF126" s="7">
        <v>2024</v>
      </c>
      <c r="AG126" s="7" t="s">
        <v>7</v>
      </c>
      <c r="AH126" s="7" t="s">
        <v>8</v>
      </c>
      <c r="AI126" s="7">
        <v>7</v>
      </c>
      <c r="AJ126" s="7" t="s">
        <v>19</v>
      </c>
      <c r="AK126" s="7">
        <v>11813</v>
      </c>
      <c r="AL126" s="7" t="s">
        <v>188</v>
      </c>
      <c r="AM126" s="7" t="s">
        <v>12</v>
      </c>
      <c r="AN126" s="7">
        <v>6.7</v>
      </c>
    </row>
    <row r="127" spans="1:40" x14ac:dyDescent="0.25">
      <c r="A127" s="5">
        <v>2024</v>
      </c>
      <c r="B127" s="5" t="s">
        <v>7</v>
      </c>
      <c r="C127" s="5" t="s">
        <v>8</v>
      </c>
      <c r="D127" s="5">
        <v>22</v>
      </c>
      <c r="E127" s="5" t="s">
        <v>30</v>
      </c>
      <c r="F127" s="5" t="s">
        <v>15</v>
      </c>
      <c r="G127" s="5">
        <v>6</v>
      </c>
      <c r="AF127" s="7">
        <v>2024</v>
      </c>
      <c r="AG127" s="7" t="s">
        <v>7</v>
      </c>
      <c r="AH127" s="7" t="s">
        <v>8</v>
      </c>
      <c r="AI127" s="7">
        <v>7</v>
      </c>
      <c r="AJ127" s="7" t="s">
        <v>19</v>
      </c>
      <c r="AK127" s="7">
        <v>14418</v>
      </c>
      <c r="AL127" s="7" t="s">
        <v>189</v>
      </c>
      <c r="AM127" s="7" t="s">
        <v>12</v>
      </c>
      <c r="AN127" s="7">
        <v>4.5</v>
      </c>
    </row>
    <row r="128" spans="1:40" x14ac:dyDescent="0.25">
      <c r="A128" s="5">
        <v>2024</v>
      </c>
      <c r="B128" s="5" t="s">
        <v>7</v>
      </c>
      <c r="C128" s="5" t="s">
        <v>8</v>
      </c>
      <c r="D128" s="5">
        <v>22</v>
      </c>
      <c r="E128" s="5" t="s">
        <v>30</v>
      </c>
      <c r="F128" s="5" t="s">
        <v>16</v>
      </c>
      <c r="G128" s="5">
        <v>2</v>
      </c>
      <c r="AF128" s="7">
        <v>2024</v>
      </c>
      <c r="AG128" s="7" t="s">
        <v>7</v>
      </c>
      <c r="AH128" s="7" t="s">
        <v>8</v>
      </c>
      <c r="AI128" s="7">
        <v>7</v>
      </c>
      <c r="AJ128" s="7" t="s">
        <v>19</v>
      </c>
      <c r="AK128" s="7">
        <v>11820</v>
      </c>
      <c r="AL128" s="7" t="s">
        <v>190</v>
      </c>
      <c r="AM128" s="7" t="s">
        <v>12</v>
      </c>
      <c r="AN128" s="7">
        <v>13</v>
      </c>
    </row>
    <row r="129" spans="1:40" x14ac:dyDescent="0.25">
      <c r="A129" s="5">
        <v>2024</v>
      </c>
      <c r="B129" s="5" t="s">
        <v>7</v>
      </c>
      <c r="C129" s="5" t="s">
        <v>8</v>
      </c>
      <c r="D129" s="5">
        <v>26</v>
      </c>
      <c r="E129" s="5" t="s">
        <v>34</v>
      </c>
      <c r="F129" s="5" t="s">
        <v>10</v>
      </c>
      <c r="G129" s="5">
        <v>120</v>
      </c>
      <c r="AF129" s="7">
        <v>2024</v>
      </c>
      <c r="AG129" s="7" t="s">
        <v>7</v>
      </c>
      <c r="AH129" s="7" t="s">
        <v>8</v>
      </c>
      <c r="AI129" s="7">
        <v>7</v>
      </c>
      <c r="AJ129" s="7" t="s">
        <v>19</v>
      </c>
      <c r="AK129" s="7">
        <v>11827</v>
      </c>
      <c r="AL129" s="7" t="s">
        <v>191</v>
      </c>
      <c r="AM129" s="7" t="s">
        <v>12</v>
      </c>
      <c r="AN129" s="7">
        <v>13</v>
      </c>
    </row>
    <row r="130" spans="1:40" x14ac:dyDescent="0.25">
      <c r="A130" s="5">
        <v>2024</v>
      </c>
      <c r="B130" s="5" t="s">
        <v>7</v>
      </c>
      <c r="C130" s="5" t="s">
        <v>8</v>
      </c>
      <c r="D130" s="5">
        <v>26</v>
      </c>
      <c r="E130" s="5" t="s">
        <v>34</v>
      </c>
      <c r="F130" s="5" t="s">
        <v>11</v>
      </c>
      <c r="G130" s="5">
        <v>6</v>
      </c>
      <c r="AF130" s="7">
        <v>2024</v>
      </c>
      <c r="AG130" s="7" t="s">
        <v>7</v>
      </c>
      <c r="AH130" s="7" t="s">
        <v>8</v>
      </c>
      <c r="AI130" s="7">
        <v>28</v>
      </c>
      <c r="AJ130" s="7" t="s">
        <v>36</v>
      </c>
      <c r="AK130" s="7">
        <v>11837</v>
      </c>
      <c r="AL130" s="7" t="s">
        <v>192</v>
      </c>
      <c r="AM130" s="7" t="s">
        <v>12</v>
      </c>
      <c r="AN130" s="7">
        <v>6</v>
      </c>
    </row>
    <row r="131" spans="1:40" x14ac:dyDescent="0.25">
      <c r="A131" s="5">
        <v>2024</v>
      </c>
      <c r="B131" s="5" t="s">
        <v>7</v>
      </c>
      <c r="C131" s="5" t="s">
        <v>8</v>
      </c>
      <c r="D131" s="5">
        <v>26</v>
      </c>
      <c r="E131" s="5" t="s">
        <v>34</v>
      </c>
      <c r="F131" s="5" t="s">
        <v>12</v>
      </c>
      <c r="G131" s="5">
        <v>294</v>
      </c>
      <c r="AF131" s="7">
        <v>2024</v>
      </c>
      <c r="AG131" s="7" t="s">
        <v>7</v>
      </c>
      <c r="AH131" s="7" t="s">
        <v>8</v>
      </c>
      <c r="AI131" s="7">
        <v>28</v>
      </c>
      <c r="AJ131" s="7" t="s">
        <v>36</v>
      </c>
      <c r="AK131" s="7">
        <v>11840</v>
      </c>
      <c r="AL131" s="7" t="s">
        <v>193</v>
      </c>
      <c r="AM131" s="7" t="s">
        <v>12</v>
      </c>
      <c r="AN131" s="7">
        <v>4.5</v>
      </c>
    </row>
    <row r="132" spans="1:40" x14ac:dyDescent="0.25">
      <c r="A132" s="5">
        <v>2024</v>
      </c>
      <c r="B132" s="5" t="s">
        <v>7</v>
      </c>
      <c r="C132" s="5" t="s">
        <v>8</v>
      </c>
      <c r="D132" s="5">
        <v>26</v>
      </c>
      <c r="E132" s="5" t="s">
        <v>34</v>
      </c>
      <c r="F132" s="5" t="s">
        <v>13</v>
      </c>
      <c r="G132" s="5">
        <v>810</v>
      </c>
      <c r="AF132" s="7">
        <v>2024</v>
      </c>
      <c r="AG132" s="7" t="s">
        <v>7</v>
      </c>
      <c r="AH132" s="7" t="s">
        <v>8</v>
      </c>
      <c r="AI132" s="7">
        <v>28</v>
      </c>
      <c r="AJ132" s="7" t="s">
        <v>36</v>
      </c>
      <c r="AK132" s="7">
        <v>11855</v>
      </c>
      <c r="AL132" s="7" t="s">
        <v>194</v>
      </c>
      <c r="AM132" s="7" t="s">
        <v>12</v>
      </c>
      <c r="AN132" s="7">
        <v>4.5</v>
      </c>
    </row>
    <row r="133" spans="1:40" x14ac:dyDescent="0.25">
      <c r="A133" s="5">
        <v>2024</v>
      </c>
      <c r="B133" s="5" t="s">
        <v>7</v>
      </c>
      <c r="C133" s="5" t="s">
        <v>8</v>
      </c>
      <c r="D133" s="5">
        <v>26</v>
      </c>
      <c r="E133" s="5" t="s">
        <v>34</v>
      </c>
      <c r="F133" s="5" t="s">
        <v>14</v>
      </c>
      <c r="G133" s="5">
        <v>960</v>
      </c>
      <c r="AF133" s="7">
        <v>2024</v>
      </c>
      <c r="AG133" s="7" t="s">
        <v>7</v>
      </c>
      <c r="AH133" s="7" t="s">
        <v>8</v>
      </c>
      <c r="AI133" s="7">
        <v>26</v>
      </c>
      <c r="AJ133" s="7" t="s">
        <v>34</v>
      </c>
      <c r="AK133" s="7">
        <v>13915</v>
      </c>
      <c r="AL133" s="7" t="s">
        <v>195</v>
      </c>
      <c r="AM133" s="7" t="s">
        <v>12</v>
      </c>
      <c r="AN133" s="7">
        <v>7.4</v>
      </c>
    </row>
    <row r="134" spans="1:40" x14ac:dyDescent="0.25">
      <c r="A134" s="5">
        <v>2024</v>
      </c>
      <c r="B134" s="5" t="s">
        <v>7</v>
      </c>
      <c r="C134" s="5" t="s">
        <v>8</v>
      </c>
      <c r="D134" s="5">
        <v>26</v>
      </c>
      <c r="E134" s="5" t="s">
        <v>34</v>
      </c>
      <c r="F134" s="5" t="s">
        <v>18</v>
      </c>
      <c r="G134" s="5">
        <v>18</v>
      </c>
      <c r="AF134" s="7">
        <v>2024</v>
      </c>
      <c r="AG134" s="7" t="s">
        <v>7</v>
      </c>
      <c r="AH134" s="7" t="s">
        <v>8</v>
      </c>
      <c r="AI134" s="7">
        <v>28</v>
      </c>
      <c r="AJ134" s="7" t="s">
        <v>36</v>
      </c>
      <c r="AK134" s="7">
        <v>11810</v>
      </c>
      <c r="AL134" s="7" t="s">
        <v>196</v>
      </c>
      <c r="AM134" s="7" t="s">
        <v>12</v>
      </c>
      <c r="AN134" s="7">
        <v>19</v>
      </c>
    </row>
    <row r="135" spans="1:40" x14ac:dyDescent="0.25">
      <c r="A135" s="5">
        <v>2024</v>
      </c>
      <c r="B135" s="5" t="s">
        <v>7</v>
      </c>
      <c r="C135" s="5" t="s">
        <v>8</v>
      </c>
      <c r="D135" s="5">
        <v>26</v>
      </c>
      <c r="E135" s="5" t="s">
        <v>34</v>
      </c>
      <c r="F135" s="5" t="s">
        <v>15</v>
      </c>
      <c r="G135" s="5">
        <v>18</v>
      </c>
      <c r="AF135" s="7">
        <v>2024</v>
      </c>
      <c r="AG135" s="7" t="s">
        <v>7</v>
      </c>
      <c r="AH135" s="7" t="s">
        <v>8</v>
      </c>
      <c r="AI135" s="7">
        <v>7</v>
      </c>
      <c r="AJ135" s="7" t="s">
        <v>19</v>
      </c>
      <c r="AK135" s="7">
        <v>11833</v>
      </c>
      <c r="AL135" s="7" t="s">
        <v>197</v>
      </c>
      <c r="AM135" s="7" t="s">
        <v>12</v>
      </c>
      <c r="AN135" s="7">
        <v>10</v>
      </c>
    </row>
    <row r="136" spans="1:40" x14ac:dyDescent="0.25">
      <c r="A136" s="5">
        <v>2024</v>
      </c>
      <c r="B136" s="5" t="s">
        <v>7</v>
      </c>
      <c r="C136" s="5" t="s">
        <v>8</v>
      </c>
      <c r="D136" s="5">
        <v>26</v>
      </c>
      <c r="E136" s="5" t="s">
        <v>34</v>
      </c>
      <c r="F136" s="5" t="s">
        <v>16</v>
      </c>
      <c r="G136" s="5">
        <v>222</v>
      </c>
      <c r="AF136" s="7">
        <v>2024</v>
      </c>
      <c r="AG136" s="7" t="s">
        <v>7</v>
      </c>
      <c r="AH136" s="7" t="s">
        <v>8</v>
      </c>
      <c r="AI136" s="7">
        <v>7</v>
      </c>
      <c r="AJ136" s="7" t="s">
        <v>19</v>
      </c>
      <c r="AK136" s="7">
        <v>11849</v>
      </c>
      <c r="AL136" s="7" t="s">
        <v>198</v>
      </c>
      <c r="AM136" s="7" t="s">
        <v>12</v>
      </c>
      <c r="AN136" s="7">
        <v>4.5</v>
      </c>
    </row>
    <row r="137" spans="1:40" x14ac:dyDescent="0.25">
      <c r="A137" s="5">
        <v>2024</v>
      </c>
      <c r="B137" s="5" t="s">
        <v>7</v>
      </c>
      <c r="C137" s="5" t="s">
        <v>8</v>
      </c>
      <c r="D137" s="5">
        <v>28</v>
      </c>
      <c r="E137" s="5" t="s">
        <v>36</v>
      </c>
      <c r="F137" s="5" t="s">
        <v>10</v>
      </c>
      <c r="G137" s="5">
        <v>90</v>
      </c>
      <c r="AF137" s="7">
        <v>2024</v>
      </c>
      <c r="AG137" s="7" t="s">
        <v>7</v>
      </c>
      <c r="AH137" s="7" t="s">
        <v>8</v>
      </c>
      <c r="AI137" s="7">
        <v>9</v>
      </c>
      <c r="AJ137" s="7" t="s">
        <v>21</v>
      </c>
      <c r="AK137" s="7">
        <v>11847</v>
      </c>
      <c r="AL137" s="7" t="s">
        <v>199</v>
      </c>
      <c r="AM137" s="7" t="s">
        <v>12</v>
      </c>
      <c r="AN137" s="7">
        <v>4.5</v>
      </c>
    </row>
    <row r="138" spans="1:40" x14ac:dyDescent="0.25">
      <c r="A138" s="5">
        <v>2024</v>
      </c>
      <c r="B138" s="5" t="s">
        <v>7</v>
      </c>
      <c r="C138" s="5" t="s">
        <v>8</v>
      </c>
      <c r="D138" s="5">
        <v>28</v>
      </c>
      <c r="E138" s="5" t="s">
        <v>36</v>
      </c>
      <c r="F138" s="5" t="s">
        <v>11</v>
      </c>
      <c r="G138" s="5">
        <v>18</v>
      </c>
      <c r="AF138" s="7">
        <v>2024</v>
      </c>
      <c r="AG138" s="7" t="s">
        <v>7</v>
      </c>
      <c r="AH138" s="7" t="s">
        <v>8</v>
      </c>
      <c r="AI138" s="7">
        <v>7</v>
      </c>
      <c r="AJ138" s="7" t="s">
        <v>19</v>
      </c>
      <c r="AK138" s="7">
        <v>11845</v>
      </c>
      <c r="AL138" s="7" t="s">
        <v>200</v>
      </c>
      <c r="AM138" s="7" t="s">
        <v>12</v>
      </c>
      <c r="AN138" s="7">
        <v>4.5</v>
      </c>
    </row>
    <row r="139" spans="1:40" x14ac:dyDescent="0.25">
      <c r="A139" s="5">
        <v>2024</v>
      </c>
      <c r="B139" s="5" t="s">
        <v>7</v>
      </c>
      <c r="C139" s="5" t="s">
        <v>8</v>
      </c>
      <c r="D139" s="5">
        <v>28</v>
      </c>
      <c r="E139" s="5" t="s">
        <v>36</v>
      </c>
      <c r="F139" s="5" t="s">
        <v>12</v>
      </c>
      <c r="G139" s="5">
        <v>121.5</v>
      </c>
      <c r="AF139" s="7">
        <v>2024</v>
      </c>
      <c r="AG139" s="7" t="s">
        <v>7</v>
      </c>
      <c r="AH139" s="7" t="s">
        <v>8</v>
      </c>
      <c r="AI139" s="7">
        <v>7</v>
      </c>
      <c r="AJ139" s="7" t="s">
        <v>19</v>
      </c>
      <c r="AK139" s="7">
        <v>11832</v>
      </c>
      <c r="AL139" s="7" t="s">
        <v>201</v>
      </c>
      <c r="AM139" s="7" t="s">
        <v>12</v>
      </c>
      <c r="AN139" s="7">
        <v>10</v>
      </c>
    </row>
    <row r="140" spans="1:40" x14ac:dyDescent="0.25">
      <c r="A140" s="5">
        <v>2024</v>
      </c>
      <c r="B140" s="5" t="s">
        <v>7</v>
      </c>
      <c r="C140" s="5" t="s">
        <v>8</v>
      </c>
      <c r="D140" s="5">
        <v>28</v>
      </c>
      <c r="E140" s="5" t="s">
        <v>36</v>
      </c>
      <c r="F140" s="5" t="s">
        <v>13</v>
      </c>
      <c r="G140" s="5">
        <v>478.5</v>
      </c>
      <c r="AF140" s="7">
        <v>2024</v>
      </c>
      <c r="AG140" s="7" t="s">
        <v>7</v>
      </c>
      <c r="AH140" s="7" t="s">
        <v>8</v>
      </c>
      <c r="AI140" s="7">
        <v>7</v>
      </c>
      <c r="AJ140" s="7" t="s">
        <v>19</v>
      </c>
      <c r="AK140" s="7">
        <v>11830</v>
      </c>
      <c r="AL140" s="7" t="s">
        <v>202</v>
      </c>
      <c r="AM140" s="7" t="s">
        <v>12</v>
      </c>
      <c r="AN140" s="7">
        <v>7.2</v>
      </c>
    </row>
    <row r="141" spans="1:40" x14ac:dyDescent="0.25">
      <c r="A141" s="5">
        <v>2024</v>
      </c>
      <c r="B141" s="5" t="s">
        <v>7</v>
      </c>
      <c r="C141" s="5" t="s">
        <v>8</v>
      </c>
      <c r="D141" s="5">
        <v>28</v>
      </c>
      <c r="E141" s="5" t="s">
        <v>36</v>
      </c>
      <c r="F141" s="5" t="s">
        <v>14</v>
      </c>
      <c r="G141" s="5">
        <v>460.5</v>
      </c>
      <c r="AF141" s="7">
        <v>2024</v>
      </c>
      <c r="AG141" s="7" t="s">
        <v>7</v>
      </c>
      <c r="AH141" s="7" t="s">
        <v>8</v>
      </c>
      <c r="AI141" s="7">
        <v>28</v>
      </c>
      <c r="AJ141" s="7" t="s">
        <v>36</v>
      </c>
      <c r="AK141" s="7">
        <v>11824</v>
      </c>
      <c r="AL141" s="7" t="s">
        <v>203</v>
      </c>
      <c r="AM141" s="7" t="s">
        <v>12</v>
      </c>
      <c r="AN141" s="7">
        <v>7.5</v>
      </c>
    </row>
    <row r="142" spans="1:40" x14ac:dyDescent="0.25">
      <c r="A142" s="5">
        <v>2024</v>
      </c>
      <c r="B142" s="5" t="s">
        <v>7</v>
      </c>
      <c r="C142" s="5" t="s">
        <v>8</v>
      </c>
      <c r="D142" s="5">
        <v>28</v>
      </c>
      <c r="E142" s="5" t="s">
        <v>36</v>
      </c>
      <c r="F142" s="5" t="s">
        <v>18</v>
      </c>
      <c r="G142" s="5">
        <v>4.5</v>
      </c>
      <c r="AF142" s="7">
        <v>2024</v>
      </c>
      <c r="AG142" s="7" t="s">
        <v>7</v>
      </c>
      <c r="AH142" s="7" t="s">
        <v>8</v>
      </c>
      <c r="AI142" s="7">
        <v>28</v>
      </c>
      <c r="AJ142" s="7" t="s">
        <v>36</v>
      </c>
      <c r="AK142" s="7">
        <v>11822</v>
      </c>
      <c r="AL142" s="7" t="s">
        <v>204</v>
      </c>
      <c r="AM142" s="7" t="s">
        <v>12</v>
      </c>
      <c r="AN142" s="7">
        <v>9</v>
      </c>
    </row>
    <row r="143" spans="1:40" x14ac:dyDescent="0.25">
      <c r="A143" s="5">
        <v>2024</v>
      </c>
      <c r="B143" s="5" t="s">
        <v>7</v>
      </c>
      <c r="C143" s="5" t="s">
        <v>8</v>
      </c>
      <c r="D143" s="5">
        <v>28</v>
      </c>
      <c r="E143" s="5" t="s">
        <v>36</v>
      </c>
      <c r="F143" s="5" t="s">
        <v>15</v>
      </c>
      <c r="G143" s="5">
        <v>48</v>
      </c>
      <c r="AF143" s="7">
        <v>2024</v>
      </c>
      <c r="AG143" s="7" t="s">
        <v>7</v>
      </c>
      <c r="AH143" s="7" t="s">
        <v>8</v>
      </c>
      <c r="AI143" s="7">
        <v>28</v>
      </c>
      <c r="AJ143" s="7" t="s">
        <v>36</v>
      </c>
      <c r="AK143" s="7">
        <v>11829</v>
      </c>
      <c r="AL143" s="7" t="s">
        <v>205</v>
      </c>
      <c r="AM143" s="7" t="s">
        <v>12</v>
      </c>
      <c r="AN143" s="7">
        <v>9</v>
      </c>
    </row>
    <row r="144" spans="1:40" x14ac:dyDescent="0.25">
      <c r="A144" s="5">
        <v>2024</v>
      </c>
      <c r="B144" s="5" t="s">
        <v>7</v>
      </c>
      <c r="C144" s="5" t="s">
        <v>8</v>
      </c>
      <c r="D144" s="5">
        <v>28</v>
      </c>
      <c r="E144" s="5" t="s">
        <v>36</v>
      </c>
      <c r="F144" s="5" t="s">
        <v>16</v>
      </c>
      <c r="G144" s="5">
        <v>156</v>
      </c>
      <c r="AF144" s="7">
        <v>2024</v>
      </c>
      <c r="AG144" s="7" t="s">
        <v>7</v>
      </c>
      <c r="AH144" s="7" t="s">
        <v>8</v>
      </c>
      <c r="AI144" s="7">
        <v>28</v>
      </c>
      <c r="AJ144" s="7" t="s">
        <v>36</v>
      </c>
      <c r="AK144" s="7">
        <v>11846</v>
      </c>
      <c r="AL144" s="7" t="s">
        <v>206</v>
      </c>
      <c r="AM144" s="7" t="s">
        <v>12</v>
      </c>
      <c r="AN144" s="7">
        <v>4.5</v>
      </c>
    </row>
    <row r="145" spans="1:40" x14ac:dyDescent="0.25">
      <c r="A145" s="5">
        <v>2024</v>
      </c>
      <c r="B145" s="5" t="s">
        <v>7</v>
      </c>
      <c r="C145" s="5" t="s">
        <v>8</v>
      </c>
      <c r="D145" s="5">
        <v>32</v>
      </c>
      <c r="E145" s="5" t="s">
        <v>37</v>
      </c>
      <c r="F145" s="5" t="s">
        <v>20</v>
      </c>
      <c r="G145" s="5">
        <v>37.5</v>
      </c>
      <c r="AF145" s="7">
        <v>2024</v>
      </c>
      <c r="AG145" s="7" t="s">
        <v>7</v>
      </c>
      <c r="AH145" s="7" t="s">
        <v>8</v>
      </c>
      <c r="AI145" s="7">
        <v>7</v>
      </c>
      <c r="AJ145" s="7" t="s">
        <v>19</v>
      </c>
      <c r="AK145" s="7">
        <v>11850</v>
      </c>
      <c r="AL145" s="7" t="s">
        <v>207</v>
      </c>
      <c r="AM145" s="7" t="s">
        <v>12</v>
      </c>
      <c r="AN145" s="7">
        <v>4.5</v>
      </c>
    </row>
    <row r="146" spans="1:40" x14ac:dyDescent="0.25">
      <c r="A146" s="5">
        <v>2024</v>
      </c>
      <c r="B146" s="5" t="s">
        <v>7</v>
      </c>
      <c r="C146" s="5" t="s">
        <v>8</v>
      </c>
      <c r="D146" s="5">
        <v>32</v>
      </c>
      <c r="E146" s="5" t="s">
        <v>37</v>
      </c>
      <c r="F146" s="5" t="s">
        <v>10</v>
      </c>
      <c r="G146" s="5">
        <v>256.5</v>
      </c>
      <c r="AF146" s="7">
        <v>2024</v>
      </c>
      <c r="AG146" s="7" t="s">
        <v>7</v>
      </c>
      <c r="AH146" s="7" t="s">
        <v>8</v>
      </c>
      <c r="AI146" s="7">
        <v>28</v>
      </c>
      <c r="AJ146" s="7" t="s">
        <v>36</v>
      </c>
      <c r="AK146" s="7">
        <v>11853</v>
      </c>
      <c r="AL146" s="7" t="s">
        <v>208</v>
      </c>
      <c r="AM146" s="7" t="s">
        <v>12</v>
      </c>
      <c r="AN146" s="7">
        <v>5.5</v>
      </c>
    </row>
    <row r="147" spans="1:40" x14ac:dyDescent="0.25">
      <c r="A147" s="5">
        <v>2024</v>
      </c>
      <c r="B147" s="5" t="s">
        <v>7</v>
      </c>
      <c r="C147" s="5" t="s">
        <v>8</v>
      </c>
      <c r="D147" s="5">
        <v>32</v>
      </c>
      <c r="E147" s="5" t="s">
        <v>37</v>
      </c>
      <c r="F147" s="5" t="s">
        <v>11</v>
      </c>
      <c r="G147" s="5">
        <v>46.5</v>
      </c>
      <c r="AF147" s="7">
        <v>2024</v>
      </c>
      <c r="AG147" s="7" t="s">
        <v>7</v>
      </c>
      <c r="AH147" s="7" t="s">
        <v>8</v>
      </c>
      <c r="AI147" s="7">
        <v>7</v>
      </c>
      <c r="AJ147" s="7" t="s">
        <v>19</v>
      </c>
      <c r="AK147" s="7">
        <v>14419</v>
      </c>
      <c r="AL147" s="7" t="s">
        <v>209</v>
      </c>
      <c r="AM147" s="7" t="s">
        <v>12</v>
      </c>
      <c r="AN147" s="7">
        <v>4.5</v>
      </c>
    </row>
    <row r="148" spans="1:40" x14ac:dyDescent="0.25">
      <c r="A148" s="5">
        <v>2024</v>
      </c>
      <c r="B148" s="5" t="s">
        <v>7</v>
      </c>
      <c r="C148" s="5" t="s">
        <v>8</v>
      </c>
      <c r="D148" s="5">
        <v>32</v>
      </c>
      <c r="E148" s="5" t="s">
        <v>37</v>
      </c>
      <c r="F148" s="5" t="s">
        <v>12</v>
      </c>
      <c r="G148" s="5">
        <v>717</v>
      </c>
      <c r="AF148" s="7">
        <v>2024</v>
      </c>
      <c r="AG148" s="7" t="s">
        <v>7</v>
      </c>
      <c r="AH148" s="7" t="s">
        <v>8</v>
      </c>
      <c r="AI148" s="7">
        <v>9</v>
      </c>
      <c r="AJ148" s="7" t="s">
        <v>21</v>
      </c>
      <c r="AK148" s="7">
        <v>11816</v>
      </c>
      <c r="AL148" s="7" t="s">
        <v>210</v>
      </c>
      <c r="AM148" s="7" t="s">
        <v>12</v>
      </c>
      <c r="AN148" s="7">
        <v>6.4</v>
      </c>
    </row>
    <row r="149" spans="1:40" x14ac:dyDescent="0.25">
      <c r="A149" s="5">
        <v>2024</v>
      </c>
      <c r="B149" s="5" t="s">
        <v>7</v>
      </c>
      <c r="C149" s="5" t="s">
        <v>8</v>
      </c>
      <c r="D149" s="5">
        <v>32</v>
      </c>
      <c r="E149" s="5" t="s">
        <v>37</v>
      </c>
      <c r="F149" s="5" t="s">
        <v>13</v>
      </c>
      <c r="G149" s="5">
        <v>2328</v>
      </c>
      <c r="AF149" s="7">
        <v>2024</v>
      </c>
      <c r="AG149" s="7" t="s">
        <v>7</v>
      </c>
      <c r="AH149" s="7" t="s">
        <v>8</v>
      </c>
      <c r="AI149" s="7">
        <v>7</v>
      </c>
      <c r="AJ149" s="7" t="s">
        <v>19</v>
      </c>
      <c r="AK149" s="7">
        <v>11821</v>
      </c>
      <c r="AL149" s="7" t="s">
        <v>211</v>
      </c>
      <c r="AM149" s="7" t="s">
        <v>12</v>
      </c>
      <c r="AN149" s="7">
        <v>6</v>
      </c>
    </row>
    <row r="150" spans="1:40" x14ac:dyDescent="0.25">
      <c r="A150" s="5">
        <v>2024</v>
      </c>
      <c r="B150" s="5" t="s">
        <v>7</v>
      </c>
      <c r="C150" s="5" t="s">
        <v>8</v>
      </c>
      <c r="D150" s="5">
        <v>32</v>
      </c>
      <c r="E150" s="5" t="s">
        <v>37</v>
      </c>
      <c r="F150" s="5" t="s">
        <v>14</v>
      </c>
      <c r="G150" s="5">
        <v>1932</v>
      </c>
      <c r="AF150" s="7">
        <v>2024</v>
      </c>
      <c r="AG150" s="7" t="s">
        <v>7</v>
      </c>
      <c r="AH150" s="7" t="s">
        <v>8</v>
      </c>
      <c r="AI150" s="7">
        <v>9</v>
      </c>
      <c r="AJ150" s="7" t="s">
        <v>21</v>
      </c>
      <c r="AK150" s="7">
        <v>11836</v>
      </c>
      <c r="AL150" s="7" t="s">
        <v>212</v>
      </c>
      <c r="AM150" s="7" t="s">
        <v>12</v>
      </c>
      <c r="AN150" s="7">
        <v>11.5</v>
      </c>
    </row>
    <row r="151" spans="1:40" x14ac:dyDescent="0.25">
      <c r="A151" s="5">
        <v>2024</v>
      </c>
      <c r="B151" s="5" t="s">
        <v>7</v>
      </c>
      <c r="C151" s="5" t="s">
        <v>8</v>
      </c>
      <c r="D151" s="5">
        <v>32</v>
      </c>
      <c r="E151" s="5" t="s">
        <v>37</v>
      </c>
      <c r="F151" s="5" t="s">
        <v>18</v>
      </c>
      <c r="G151" s="5">
        <v>73.5</v>
      </c>
      <c r="AF151" s="7">
        <v>2024</v>
      </c>
      <c r="AG151" s="7" t="s">
        <v>7</v>
      </c>
      <c r="AH151" s="7" t="s">
        <v>8</v>
      </c>
      <c r="AI151" s="7">
        <v>43</v>
      </c>
      <c r="AJ151" s="7" t="s">
        <v>42</v>
      </c>
      <c r="AK151" s="7">
        <v>11865</v>
      </c>
      <c r="AL151" s="7" t="s">
        <v>213</v>
      </c>
      <c r="AM151" s="7" t="s">
        <v>12</v>
      </c>
      <c r="AN151" s="7">
        <v>4.5</v>
      </c>
    </row>
    <row r="152" spans="1:40" x14ac:dyDescent="0.25">
      <c r="A152" s="5">
        <v>2024</v>
      </c>
      <c r="B152" s="5" t="s">
        <v>7</v>
      </c>
      <c r="C152" s="5" t="s">
        <v>8</v>
      </c>
      <c r="D152" s="5">
        <v>32</v>
      </c>
      <c r="E152" s="5" t="s">
        <v>37</v>
      </c>
      <c r="F152" s="5" t="s">
        <v>15</v>
      </c>
      <c r="G152" s="5">
        <v>171</v>
      </c>
      <c r="AF152" s="7">
        <v>2024</v>
      </c>
      <c r="AG152" s="7" t="s">
        <v>7</v>
      </c>
      <c r="AH152" s="7" t="s">
        <v>8</v>
      </c>
      <c r="AI152" s="7">
        <v>28</v>
      </c>
      <c r="AJ152" s="7" t="s">
        <v>36</v>
      </c>
      <c r="AK152" s="7">
        <v>14420</v>
      </c>
      <c r="AL152" s="7" t="s">
        <v>214</v>
      </c>
      <c r="AM152" s="7" t="s">
        <v>12</v>
      </c>
      <c r="AN152" s="7">
        <v>6</v>
      </c>
    </row>
    <row r="153" spans="1:40" x14ac:dyDescent="0.25">
      <c r="A153" s="5">
        <v>2024</v>
      </c>
      <c r="B153" s="5" t="s">
        <v>7</v>
      </c>
      <c r="C153" s="5" t="s">
        <v>8</v>
      </c>
      <c r="D153" s="5">
        <v>32</v>
      </c>
      <c r="E153" s="5" t="s">
        <v>37</v>
      </c>
      <c r="F153" s="5" t="s">
        <v>16</v>
      </c>
      <c r="G153" s="5">
        <v>651</v>
      </c>
      <c r="AF153" s="7">
        <v>2024</v>
      </c>
      <c r="AG153" s="7" t="s">
        <v>7</v>
      </c>
      <c r="AH153" s="7" t="s">
        <v>8</v>
      </c>
      <c r="AI153" s="7">
        <v>7</v>
      </c>
      <c r="AJ153" s="7" t="s">
        <v>19</v>
      </c>
      <c r="AK153" s="7">
        <v>11814</v>
      </c>
      <c r="AL153" s="7" t="s">
        <v>215</v>
      </c>
      <c r="AM153" s="7" t="s">
        <v>12</v>
      </c>
      <c r="AN153" s="7">
        <v>13</v>
      </c>
    </row>
    <row r="154" spans="1:40" x14ac:dyDescent="0.25">
      <c r="A154" s="5">
        <v>2024</v>
      </c>
      <c r="B154" s="5" t="s">
        <v>7</v>
      </c>
      <c r="C154" s="5" t="s">
        <v>8</v>
      </c>
      <c r="D154" s="5">
        <v>39</v>
      </c>
      <c r="E154" s="5" t="s">
        <v>39</v>
      </c>
      <c r="F154" s="5" t="s">
        <v>10</v>
      </c>
      <c r="G154" s="5">
        <v>69</v>
      </c>
      <c r="AF154" s="7">
        <v>2024</v>
      </c>
      <c r="AG154" s="7" t="s">
        <v>7</v>
      </c>
      <c r="AH154" s="7" t="s">
        <v>8</v>
      </c>
      <c r="AI154" s="7">
        <v>9</v>
      </c>
      <c r="AJ154" s="7" t="s">
        <v>21</v>
      </c>
      <c r="AK154" s="7">
        <v>11815</v>
      </c>
      <c r="AL154" s="7" t="s">
        <v>216</v>
      </c>
      <c r="AM154" s="7" t="s">
        <v>12</v>
      </c>
      <c r="AN154" s="7">
        <v>6.7</v>
      </c>
    </row>
    <row r="155" spans="1:40" x14ac:dyDescent="0.25">
      <c r="A155" s="5">
        <v>2024</v>
      </c>
      <c r="B155" s="5" t="s">
        <v>7</v>
      </c>
      <c r="C155" s="5" t="s">
        <v>8</v>
      </c>
      <c r="D155" s="5">
        <v>39</v>
      </c>
      <c r="E155" s="5" t="s">
        <v>39</v>
      </c>
      <c r="F155" s="5" t="s">
        <v>11</v>
      </c>
      <c r="G155" s="5">
        <v>25.5</v>
      </c>
      <c r="AF155" s="7">
        <v>2024</v>
      </c>
      <c r="AG155" s="7" t="s">
        <v>7</v>
      </c>
      <c r="AH155" s="7" t="s">
        <v>8</v>
      </c>
      <c r="AI155" s="7">
        <v>7</v>
      </c>
      <c r="AJ155" s="7" t="s">
        <v>19</v>
      </c>
      <c r="AK155" s="7">
        <v>11817</v>
      </c>
      <c r="AL155" s="7" t="s">
        <v>217</v>
      </c>
      <c r="AM155" s="7" t="s">
        <v>12</v>
      </c>
      <c r="AN155" s="7">
        <v>12.6</v>
      </c>
    </row>
    <row r="156" spans="1:40" x14ac:dyDescent="0.25">
      <c r="A156" s="5">
        <v>2024</v>
      </c>
      <c r="B156" s="5" t="s">
        <v>7</v>
      </c>
      <c r="C156" s="5" t="s">
        <v>8</v>
      </c>
      <c r="D156" s="5">
        <v>39</v>
      </c>
      <c r="E156" s="5" t="s">
        <v>39</v>
      </c>
      <c r="F156" s="5" t="s">
        <v>12</v>
      </c>
      <c r="G156" s="5">
        <v>132</v>
      </c>
      <c r="AF156" s="7">
        <v>2024</v>
      </c>
      <c r="AG156" s="7" t="s">
        <v>7</v>
      </c>
      <c r="AH156" s="7" t="s">
        <v>8</v>
      </c>
      <c r="AI156" s="7">
        <v>7</v>
      </c>
      <c r="AJ156" s="7" t="s">
        <v>19</v>
      </c>
      <c r="AK156" s="7">
        <v>11825</v>
      </c>
      <c r="AL156" s="7" t="s">
        <v>218</v>
      </c>
      <c r="AM156" s="7" t="s">
        <v>12</v>
      </c>
      <c r="AN156" s="7">
        <v>7</v>
      </c>
    </row>
    <row r="157" spans="1:40" x14ac:dyDescent="0.25">
      <c r="A157" s="5">
        <v>2024</v>
      </c>
      <c r="B157" s="5" t="s">
        <v>7</v>
      </c>
      <c r="C157" s="5" t="s">
        <v>8</v>
      </c>
      <c r="D157" s="5">
        <v>39</v>
      </c>
      <c r="E157" s="5" t="s">
        <v>39</v>
      </c>
      <c r="F157" s="5" t="s">
        <v>13</v>
      </c>
      <c r="G157" s="5">
        <v>507</v>
      </c>
      <c r="AF157" s="7">
        <v>2024</v>
      </c>
      <c r="AG157" s="7" t="s">
        <v>7</v>
      </c>
      <c r="AH157" s="7" t="s">
        <v>8</v>
      </c>
      <c r="AI157" s="7">
        <v>7</v>
      </c>
      <c r="AJ157" s="7" t="s">
        <v>19</v>
      </c>
      <c r="AK157" s="7">
        <v>11835</v>
      </c>
      <c r="AL157" s="7" t="s">
        <v>219</v>
      </c>
      <c r="AM157" s="7" t="s">
        <v>12</v>
      </c>
      <c r="AN157" s="7">
        <v>13</v>
      </c>
    </row>
    <row r="158" spans="1:40" x14ac:dyDescent="0.25">
      <c r="A158" s="5">
        <v>2024</v>
      </c>
      <c r="B158" s="5" t="s">
        <v>7</v>
      </c>
      <c r="C158" s="5" t="s">
        <v>8</v>
      </c>
      <c r="D158" s="5">
        <v>39</v>
      </c>
      <c r="E158" s="5" t="s">
        <v>39</v>
      </c>
      <c r="F158" s="5" t="s">
        <v>14</v>
      </c>
      <c r="G158" s="5">
        <v>403.5</v>
      </c>
      <c r="AF158" s="7">
        <v>2024</v>
      </c>
      <c r="AG158" s="7" t="s">
        <v>7</v>
      </c>
      <c r="AH158" s="7" t="s">
        <v>8</v>
      </c>
      <c r="AI158" s="7">
        <v>9</v>
      </c>
      <c r="AJ158" s="7" t="s">
        <v>21</v>
      </c>
      <c r="AK158" s="7">
        <v>11838</v>
      </c>
      <c r="AL158" s="7" t="s">
        <v>220</v>
      </c>
      <c r="AM158" s="7" t="s">
        <v>12</v>
      </c>
      <c r="AN158" s="7">
        <v>13</v>
      </c>
    </row>
    <row r="159" spans="1:40" x14ac:dyDescent="0.25">
      <c r="A159" s="5">
        <v>2024</v>
      </c>
      <c r="B159" s="5" t="s">
        <v>7</v>
      </c>
      <c r="C159" s="5" t="s">
        <v>8</v>
      </c>
      <c r="D159" s="5">
        <v>39</v>
      </c>
      <c r="E159" s="5" t="s">
        <v>39</v>
      </c>
      <c r="F159" s="5" t="s">
        <v>18</v>
      </c>
      <c r="G159" s="5">
        <v>13.5</v>
      </c>
      <c r="AF159" s="7">
        <v>2024</v>
      </c>
      <c r="AG159" s="7" t="s">
        <v>7</v>
      </c>
      <c r="AH159" s="7" t="s">
        <v>8</v>
      </c>
      <c r="AI159" s="7">
        <v>7</v>
      </c>
      <c r="AJ159" s="7" t="s">
        <v>19</v>
      </c>
      <c r="AK159" s="7">
        <v>11851</v>
      </c>
      <c r="AL159" s="7" t="s">
        <v>221</v>
      </c>
      <c r="AM159" s="7" t="s">
        <v>12</v>
      </c>
      <c r="AN159" s="7">
        <v>4.5</v>
      </c>
    </row>
    <row r="160" spans="1:40" x14ac:dyDescent="0.25">
      <c r="A160" s="5">
        <v>2024</v>
      </c>
      <c r="B160" s="5" t="s">
        <v>7</v>
      </c>
      <c r="C160" s="5" t="s">
        <v>8</v>
      </c>
      <c r="D160" s="5">
        <v>39</v>
      </c>
      <c r="E160" s="5" t="s">
        <v>39</v>
      </c>
      <c r="F160" s="5" t="s">
        <v>15</v>
      </c>
      <c r="G160" s="5">
        <v>22.5</v>
      </c>
      <c r="AF160" s="7">
        <v>2024</v>
      </c>
      <c r="AG160" s="7" t="s">
        <v>7</v>
      </c>
      <c r="AH160" s="7" t="s">
        <v>8</v>
      </c>
      <c r="AI160" s="7">
        <v>7</v>
      </c>
      <c r="AJ160" s="7" t="s">
        <v>19</v>
      </c>
      <c r="AK160" s="7">
        <v>11852</v>
      </c>
      <c r="AL160" s="7" t="s">
        <v>222</v>
      </c>
      <c r="AM160" s="7" t="s">
        <v>12</v>
      </c>
      <c r="AN160" s="7">
        <v>4.5</v>
      </c>
    </row>
    <row r="161" spans="1:40" x14ac:dyDescent="0.25">
      <c r="A161" s="5">
        <v>2024</v>
      </c>
      <c r="B161" s="5" t="s">
        <v>7</v>
      </c>
      <c r="C161" s="5" t="s">
        <v>8</v>
      </c>
      <c r="D161" s="5">
        <v>39</v>
      </c>
      <c r="E161" s="5" t="s">
        <v>39</v>
      </c>
      <c r="F161" s="5" t="s">
        <v>16</v>
      </c>
      <c r="G161" s="5">
        <v>153</v>
      </c>
      <c r="AF161" s="7">
        <v>2024</v>
      </c>
      <c r="AG161" s="7" t="s">
        <v>7</v>
      </c>
      <c r="AH161" s="7" t="s">
        <v>8</v>
      </c>
      <c r="AI161" s="7">
        <v>7</v>
      </c>
      <c r="AJ161" s="7" t="s">
        <v>19</v>
      </c>
      <c r="AK161" s="7">
        <v>11812</v>
      </c>
      <c r="AL161" s="7" t="s">
        <v>223</v>
      </c>
      <c r="AM161" s="7" t="s">
        <v>12</v>
      </c>
      <c r="AN161" s="7">
        <v>19.5</v>
      </c>
    </row>
    <row r="162" spans="1:40" x14ac:dyDescent="0.25">
      <c r="A162" s="5">
        <v>2024</v>
      </c>
      <c r="B162" s="5" t="s">
        <v>7</v>
      </c>
      <c r="C162" s="5" t="s">
        <v>8</v>
      </c>
      <c r="D162" s="5">
        <v>42</v>
      </c>
      <c r="E162" s="5" t="s">
        <v>41</v>
      </c>
      <c r="F162" s="5" t="s">
        <v>10</v>
      </c>
      <c r="G162" s="5">
        <v>16</v>
      </c>
      <c r="AF162" s="7">
        <v>2024</v>
      </c>
      <c r="AG162" s="7" t="s">
        <v>7</v>
      </c>
      <c r="AH162" s="7" t="s">
        <v>8</v>
      </c>
      <c r="AI162" s="7">
        <v>7</v>
      </c>
      <c r="AJ162" s="7" t="s">
        <v>19</v>
      </c>
      <c r="AK162" s="7">
        <v>11819</v>
      </c>
      <c r="AL162" s="7" t="s">
        <v>224</v>
      </c>
      <c r="AM162" s="7" t="s">
        <v>12</v>
      </c>
      <c r="AN162" s="7">
        <v>7.2</v>
      </c>
    </row>
    <row r="163" spans="1:40" x14ac:dyDescent="0.25">
      <c r="A163" s="5">
        <v>2024</v>
      </c>
      <c r="B163" s="5" t="s">
        <v>7</v>
      </c>
      <c r="C163" s="5" t="s">
        <v>8</v>
      </c>
      <c r="D163" s="5">
        <v>42</v>
      </c>
      <c r="E163" s="5" t="s">
        <v>41</v>
      </c>
      <c r="F163" s="5" t="s">
        <v>12</v>
      </c>
      <c r="G163" s="5">
        <v>8</v>
      </c>
      <c r="AF163" s="7">
        <v>2024</v>
      </c>
      <c r="AG163" s="7" t="s">
        <v>7</v>
      </c>
      <c r="AH163" s="7" t="s">
        <v>8</v>
      </c>
      <c r="AI163" s="7">
        <v>28</v>
      </c>
      <c r="AJ163" s="7" t="s">
        <v>36</v>
      </c>
      <c r="AK163" s="7">
        <v>11828</v>
      </c>
      <c r="AL163" s="7" t="s">
        <v>225</v>
      </c>
      <c r="AM163" s="7" t="s">
        <v>12</v>
      </c>
      <c r="AN163" s="7">
        <v>7</v>
      </c>
    </row>
    <row r="164" spans="1:40" x14ac:dyDescent="0.25">
      <c r="A164" s="5">
        <v>2024</v>
      </c>
      <c r="B164" s="5" t="s">
        <v>7</v>
      </c>
      <c r="C164" s="5" t="s">
        <v>8</v>
      </c>
      <c r="D164" s="5">
        <v>42</v>
      </c>
      <c r="E164" s="5" t="s">
        <v>41</v>
      </c>
      <c r="F164" s="5" t="s">
        <v>13</v>
      </c>
      <c r="G164" s="5">
        <v>36</v>
      </c>
      <c r="AF164" s="7">
        <v>2024</v>
      </c>
      <c r="AG164" s="7" t="s">
        <v>7</v>
      </c>
      <c r="AH164" s="7" t="s">
        <v>8</v>
      </c>
      <c r="AI164" s="7">
        <v>34</v>
      </c>
      <c r="AJ164" s="7" t="s">
        <v>38</v>
      </c>
      <c r="AK164" s="7">
        <v>11831</v>
      </c>
      <c r="AL164" s="7" t="s">
        <v>226</v>
      </c>
      <c r="AM164" s="7" t="s">
        <v>12</v>
      </c>
      <c r="AN164" s="7">
        <v>7</v>
      </c>
    </row>
    <row r="165" spans="1:40" x14ac:dyDescent="0.25">
      <c r="A165" s="5">
        <v>2024</v>
      </c>
      <c r="B165" s="5" t="s">
        <v>7</v>
      </c>
      <c r="C165" s="5" t="s">
        <v>8</v>
      </c>
      <c r="D165" s="5">
        <v>42</v>
      </c>
      <c r="E165" s="5" t="s">
        <v>41</v>
      </c>
      <c r="F165" s="5" t="s">
        <v>14</v>
      </c>
      <c r="G165" s="5">
        <v>4</v>
      </c>
      <c r="AF165" s="7">
        <v>2024</v>
      </c>
      <c r="AG165" s="7" t="s">
        <v>7</v>
      </c>
      <c r="AH165" s="7" t="s">
        <v>8</v>
      </c>
      <c r="AI165" s="7">
        <v>7</v>
      </c>
      <c r="AJ165" s="7" t="s">
        <v>19</v>
      </c>
      <c r="AK165" s="7">
        <v>11834</v>
      </c>
      <c r="AL165" s="7" t="s">
        <v>227</v>
      </c>
      <c r="AM165" s="7" t="s">
        <v>12</v>
      </c>
      <c r="AN165" s="7">
        <v>6.7</v>
      </c>
    </row>
    <row r="166" spans="1:40" x14ac:dyDescent="0.25">
      <c r="A166" s="5">
        <v>2024</v>
      </c>
      <c r="B166" s="5" t="s">
        <v>7</v>
      </c>
      <c r="C166" s="5" t="s">
        <v>8</v>
      </c>
      <c r="D166" s="5">
        <v>42</v>
      </c>
      <c r="E166" s="5" t="s">
        <v>41</v>
      </c>
      <c r="F166" s="5" t="s">
        <v>18</v>
      </c>
      <c r="G166" s="5">
        <v>4</v>
      </c>
      <c r="AF166" s="7">
        <v>2024</v>
      </c>
      <c r="AG166" s="7" t="s">
        <v>7</v>
      </c>
      <c r="AH166" s="7" t="s">
        <v>8</v>
      </c>
      <c r="AI166" s="7">
        <v>28</v>
      </c>
      <c r="AJ166" s="7" t="s">
        <v>36</v>
      </c>
      <c r="AK166" s="7">
        <v>11823</v>
      </c>
      <c r="AL166" s="7" t="s">
        <v>228</v>
      </c>
      <c r="AM166" s="7" t="s">
        <v>12</v>
      </c>
      <c r="AN166" s="7">
        <v>6</v>
      </c>
    </row>
    <row r="167" spans="1:40" x14ac:dyDescent="0.25">
      <c r="A167" s="5">
        <v>2024</v>
      </c>
      <c r="B167" s="5" t="s">
        <v>7</v>
      </c>
      <c r="C167" s="5" t="s">
        <v>8</v>
      </c>
      <c r="D167" s="5">
        <v>42</v>
      </c>
      <c r="E167" s="5" t="s">
        <v>41</v>
      </c>
      <c r="F167" s="5" t="s">
        <v>15</v>
      </c>
      <c r="G167" s="5">
        <v>12</v>
      </c>
      <c r="AF167" s="7">
        <v>2024</v>
      </c>
      <c r="AG167" s="7" t="s">
        <v>7</v>
      </c>
      <c r="AH167" s="7" t="s">
        <v>8</v>
      </c>
      <c r="AI167" s="7">
        <v>7</v>
      </c>
      <c r="AJ167" s="7" t="s">
        <v>19</v>
      </c>
      <c r="AK167" s="7">
        <v>11826</v>
      </c>
      <c r="AL167" s="7" t="s">
        <v>229</v>
      </c>
      <c r="AM167" s="7" t="s">
        <v>12</v>
      </c>
      <c r="AN167" s="7">
        <v>7</v>
      </c>
    </row>
    <row r="168" spans="1:40" x14ac:dyDescent="0.25">
      <c r="A168" s="5">
        <v>2024</v>
      </c>
      <c r="B168" s="5" t="s">
        <v>7</v>
      </c>
      <c r="C168" s="5" t="s">
        <v>8</v>
      </c>
      <c r="D168" s="5">
        <v>42</v>
      </c>
      <c r="E168" s="5" t="s">
        <v>41</v>
      </c>
      <c r="F168" s="5" t="s">
        <v>16</v>
      </c>
      <c r="G168" s="5">
        <v>4</v>
      </c>
      <c r="AF168" s="7">
        <v>2024</v>
      </c>
      <c r="AG168" s="7" t="s">
        <v>7</v>
      </c>
      <c r="AH168" s="7" t="s">
        <v>8</v>
      </c>
      <c r="AI168" s="7">
        <v>28</v>
      </c>
      <c r="AJ168" s="7" t="s">
        <v>36</v>
      </c>
      <c r="AK168" s="7">
        <v>11854</v>
      </c>
      <c r="AL168" s="7" t="s">
        <v>230</v>
      </c>
      <c r="AM168" s="7" t="s">
        <v>12</v>
      </c>
      <c r="AN168" s="7">
        <v>4.5</v>
      </c>
    </row>
    <row r="169" spans="1:40" x14ac:dyDescent="0.25">
      <c r="A169" s="7">
        <v>2024</v>
      </c>
      <c r="B169" s="7" t="s">
        <v>7</v>
      </c>
      <c r="C169" s="7" t="s">
        <v>8</v>
      </c>
      <c r="D169" s="7">
        <v>7</v>
      </c>
      <c r="E169" s="7" t="s">
        <v>19</v>
      </c>
      <c r="F169" s="7" t="s">
        <v>20</v>
      </c>
      <c r="G169" s="7">
        <v>52.5</v>
      </c>
      <c r="AF169" s="7">
        <v>2024</v>
      </c>
      <c r="AG169" s="7" t="s">
        <v>7</v>
      </c>
      <c r="AH169" s="7" t="s">
        <v>8</v>
      </c>
      <c r="AI169" s="7">
        <v>28</v>
      </c>
      <c r="AJ169" s="7" t="s">
        <v>36</v>
      </c>
      <c r="AK169" s="7">
        <v>11856</v>
      </c>
      <c r="AL169" s="7" t="s">
        <v>231</v>
      </c>
      <c r="AM169" s="7" t="s">
        <v>12</v>
      </c>
      <c r="AN169" s="7">
        <v>5.5</v>
      </c>
    </row>
    <row r="170" spans="1:40" x14ac:dyDescent="0.25">
      <c r="A170" s="7">
        <v>2024</v>
      </c>
      <c r="B170" s="7" t="s">
        <v>7</v>
      </c>
      <c r="C170" s="7" t="s">
        <v>8</v>
      </c>
      <c r="D170" s="7">
        <v>7</v>
      </c>
      <c r="E170" s="7" t="s">
        <v>19</v>
      </c>
      <c r="F170" s="7" t="s">
        <v>10</v>
      </c>
      <c r="G170" s="7">
        <v>258</v>
      </c>
      <c r="AF170" s="7">
        <v>2024</v>
      </c>
      <c r="AG170" s="7" t="s">
        <v>7</v>
      </c>
      <c r="AH170" s="7" t="s">
        <v>8</v>
      </c>
      <c r="AI170" s="7">
        <v>26</v>
      </c>
      <c r="AJ170" s="7" t="s">
        <v>34</v>
      </c>
      <c r="AK170" s="7">
        <v>13916</v>
      </c>
      <c r="AL170" s="7" t="s">
        <v>232</v>
      </c>
      <c r="AM170" s="7" t="s">
        <v>12</v>
      </c>
      <c r="AN170" s="7">
        <v>8</v>
      </c>
    </row>
    <row r="171" spans="1:40" x14ac:dyDescent="0.25">
      <c r="A171" s="7">
        <v>2024</v>
      </c>
      <c r="B171" s="7" t="s">
        <v>7</v>
      </c>
      <c r="C171" s="7" t="s">
        <v>8</v>
      </c>
      <c r="D171" s="7">
        <v>7</v>
      </c>
      <c r="E171" s="7" t="s">
        <v>19</v>
      </c>
      <c r="F171" s="7" t="s">
        <v>11</v>
      </c>
      <c r="G171" s="7">
        <v>18</v>
      </c>
      <c r="AF171" s="7">
        <v>2024</v>
      </c>
      <c r="AG171" s="7" t="s">
        <v>7</v>
      </c>
      <c r="AH171" s="7" t="s">
        <v>8</v>
      </c>
      <c r="AI171" s="7">
        <v>7</v>
      </c>
      <c r="AJ171" s="7" t="s">
        <v>19</v>
      </c>
      <c r="AK171" s="7">
        <v>11811</v>
      </c>
      <c r="AL171" s="7" t="s">
        <v>233</v>
      </c>
      <c r="AM171" s="7" t="s">
        <v>12</v>
      </c>
      <c r="AN171" s="7">
        <v>13.2</v>
      </c>
    </row>
    <row r="172" spans="1:40" x14ac:dyDescent="0.25">
      <c r="A172" s="7">
        <v>2024</v>
      </c>
      <c r="B172" s="7" t="s">
        <v>7</v>
      </c>
      <c r="C172" s="7" t="s">
        <v>8</v>
      </c>
      <c r="D172" s="7">
        <v>7</v>
      </c>
      <c r="E172" s="7" t="s">
        <v>19</v>
      </c>
      <c r="F172" s="7" t="s">
        <v>12</v>
      </c>
      <c r="G172" s="7">
        <v>1642.5</v>
      </c>
      <c r="AF172" s="7">
        <v>2024</v>
      </c>
      <c r="AG172" s="7" t="s">
        <v>7</v>
      </c>
      <c r="AH172" s="7" t="s">
        <v>8</v>
      </c>
      <c r="AI172" s="7">
        <v>28</v>
      </c>
      <c r="AJ172" s="7" t="s">
        <v>36</v>
      </c>
      <c r="AK172" s="7">
        <v>11823</v>
      </c>
      <c r="AL172" s="7" t="s">
        <v>228</v>
      </c>
      <c r="AM172" s="7" t="s">
        <v>18</v>
      </c>
      <c r="AN172" s="7">
        <v>3</v>
      </c>
    </row>
    <row r="173" spans="1:40" x14ac:dyDescent="0.25">
      <c r="A173" s="7">
        <v>2024</v>
      </c>
      <c r="B173" s="7" t="s">
        <v>7</v>
      </c>
      <c r="C173" s="7" t="s">
        <v>8</v>
      </c>
      <c r="D173" s="7">
        <v>7</v>
      </c>
      <c r="E173" s="7" t="s">
        <v>19</v>
      </c>
      <c r="F173" s="7" t="s">
        <v>13</v>
      </c>
      <c r="G173" s="7">
        <v>2095.5</v>
      </c>
      <c r="AF173" s="7">
        <v>2024</v>
      </c>
      <c r="AG173" s="7" t="s">
        <v>7</v>
      </c>
      <c r="AH173" s="7" t="s">
        <v>8</v>
      </c>
      <c r="AI173" s="7">
        <v>26</v>
      </c>
      <c r="AJ173" s="7" t="s">
        <v>34</v>
      </c>
      <c r="AK173" s="7">
        <v>13915</v>
      </c>
      <c r="AL173" s="7" t="s">
        <v>195</v>
      </c>
      <c r="AM173" s="7" t="s">
        <v>18</v>
      </c>
      <c r="AN173" s="7">
        <v>6</v>
      </c>
    </row>
    <row r="174" spans="1:40" x14ac:dyDescent="0.25">
      <c r="A174" s="7">
        <v>2024</v>
      </c>
      <c r="B174" s="7" t="s">
        <v>7</v>
      </c>
      <c r="C174" s="7" t="s">
        <v>8</v>
      </c>
      <c r="D174" s="7">
        <v>7</v>
      </c>
      <c r="E174" s="7" t="s">
        <v>19</v>
      </c>
      <c r="F174" s="7" t="s">
        <v>14</v>
      </c>
      <c r="G174" s="7">
        <v>4552.5</v>
      </c>
      <c r="AF174" s="7">
        <v>2024</v>
      </c>
      <c r="AG174" s="7" t="s">
        <v>7</v>
      </c>
      <c r="AH174" s="7" t="s">
        <v>8</v>
      </c>
      <c r="AI174" s="7">
        <v>26</v>
      </c>
      <c r="AJ174" s="7" t="s">
        <v>34</v>
      </c>
      <c r="AK174" s="7">
        <v>13916</v>
      </c>
      <c r="AL174" s="7" t="s">
        <v>232</v>
      </c>
      <c r="AM174" s="7" t="s">
        <v>18</v>
      </c>
      <c r="AN174" s="7">
        <v>5</v>
      </c>
    </row>
    <row r="175" spans="1:40" x14ac:dyDescent="0.25">
      <c r="A175" s="7">
        <v>2024</v>
      </c>
      <c r="B175" s="7" t="s">
        <v>7</v>
      </c>
      <c r="C175" s="7" t="s">
        <v>8</v>
      </c>
      <c r="D175" s="7">
        <v>7</v>
      </c>
      <c r="E175" s="7" t="s">
        <v>19</v>
      </c>
      <c r="F175" s="7" t="s">
        <v>18</v>
      </c>
      <c r="G175" s="7">
        <v>18</v>
      </c>
      <c r="AF175" s="7">
        <v>2024</v>
      </c>
      <c r="AG175" s="7" t="s">
        <v>7</v>
      </c>
      <c r="AH175" s="7" t="s">
        <v>8</v>
      </c>
      <c r="AI175" s="7">
        <v>9</v>
      </c>
      <c r="AJ175" s="7" t="s">
        <v>21</v>
      </c>
      <c r="AK175" s="7">
        <v>11816</v>
      </c>
      <c r="AL175" s="7" t="s">
        <v>210</v>
      </c>
      <c r="AM175" s="7" t="s">
        <v>18</v>
      </c>
      <c r="AN175" s="7">
        <v>6</v>
      </c>
    </row>
    <row r="176" spans="1:40" x14ac:dyDescent="0.25">
      <c r="A176" s="7">
        <v>2024</v>
      </c>
      <c r="B176" s="7" t="s">
        <v>7</v>
      </c>
      <c r="C176" s="7" t="s">
        <v>8</v>
      </c>
      <c r="D176" s="7">
        <v>7</v>
      </c>
      <c r="E176" s="7" t="s">
        <v>19</v>
      </c>
      <c r="F176" s="7" t="s">
        <v>15</v>
      </c>
      <c r="G176" s="7">
        <v>97.5</v>
      </c>
      <c r="AF176" s="7">
        <v>2024</v>
      </c>
      <c r="AG176" s="7" t="s">
        <v>7</v>
      </c>
      <c r="AH176" s="7" t="s">
        <v>8</v>
      </c>
      <c r="AI176" s="7">
        <v>7</v>
      </c>
      <c r="AJ176" s="7" t="s">
        <v>19</v>
      </c>
      <c r="AK176" s="7">
        <v>11866</v>
      </c>
      <c r="AL176" s="7" t="s">
        <v>234</v>
      </c>
      <c r="AM176" s="7" t="s">
        <v>122</v>
      </c>
      <c r="AN176" s="7">
        <v>4.5</v>
      </c>
    </row>
    <row r="177" spans="1:40" x14ac:dyDescent="0.25">
      <c r="A177" s="7">
        <v>2024</v>
      </c>
      <c r="B177" s="7" t="s">
        <v>7</v>
      </c>
      <c r="C177" s="7" t="s">
        <v>8</v>
      </c>
      <c r="D177" s="7">
        <v>7</v>
      </c>
      <c r="E177" s="7" t="s">
        <v>19</v>
      </c>
      <c r="F177" s="7" t="s">
        <v>16</v>
      </c>
      <c r="G177" s="7">
        <v>894</v>
      </c>
      <c r="AF177" s="7">
        <v>2024</v>
      </c>
      <c r="AG177" s="7" t="s">
        <v>7</v>
      </c>
      <c r="AH177" s="7" t="s">
        <v>8</v>
      </c>
      <c r="AI177" s="7">
        <v>7</v>
      </c>
      <c r="AJ177" s="7" t="s">
        <v>19</v>
      </c>
      <c r="AK177" s="7">
        <v>11821</v>
      </c>
      <c r="AL177" s="7" t="s">
        <v>211</v>
      </c>
      <c r="AM177" s="7" t="s">
        <v>122</v>
      </c>
      <c r="AN177" s="7">
        <v>6</v>
      </c>
    </row>
    <row r="178" spans="1:40" x14ac:dyDescent="0.25">
      <c r="A178" s="7">
        <v>2024</v>
      </c>
      <c r="B178" s="7" t="s">
        <v>7</v>
      </c>
      <c r="C178" s="7" t="s">
        <v>8</v>
      </c>
      <c r="D178" s="7">
        <v>9</v>
      </c>
      <c r="E178" s="7" t="s">
        <v>21</v>
      </c>
      <c r="F178" s="7" t="s">
        <v>20</v>
      </c>
      <c r="G178" s="7">
        <v>22.5</v>
      </c>
      <c r="AF178" s="7">
        <v>2024</v>
      </c>
      <c r="AG178" s="7" t="s">
        <v>7</v>
      </c>
      <c r="AH178" s="7" t="s">
        <v>8</v>
      </c>
      <c r="AI178" s="7">
        <v>28</v>
      </c>
      <c r="AJ178" s="7" t="s">
        <v>36</v>
      </c>
      <c r="AK178" s="7">
        <v>11829</v>
      </c>
      <c r="AL178" s="7" t="s">
        <v>205</v>
      </c>
      <c r="AM178" s="7" t="s">
        <v>122</v>
      </c>
      <c r="AN178" s="7">
        <v>9</v>
      </c>
    </row>
    <row r="179" spans="1:40" x14ac:dyDescent="0.25">
      <c r="A179" s="7">
        <v>2024</v>
      </c>
      <c r="B179" s="7" t="s">
        <v>7</v>
      </c>
      <c r="C179" s="7" t="s">
        <v>8</v>
      </c>
      <c r="D179" s="7">
        <v>9</v>
      </c>
      <c r="E179" s="7" t="s">
        <v>21</v>
      </c>
      <c r="F179" s="7" t="s">
        <v>10</v>
      </c>
      <c r="G179" s="7">
        <v>51</v>
      </c>
      <c r="AF179" s="7">
        <v>2024</v>
      </c>
      <c r="AG179" s="7" t="s">
        <v>7</v>
      </c>
      <c r="AH179" s="7" t="s">
        <v>8</v>
      </c>
      <c r="AI179" s="7">
        <v>28</v>
      </c>
      <c r="AJ179" s="7" t="s">
        <v>36</v>
      </c>
      <c r="AK179" s="7">
        <v>11837</v>
      </c>
      <c r="AL179" s="7" t="s">
        <v>192</v>
      </c>
      <c r="AM179" s="7" t="s">
        <v>122</v>
      </c>
      <c r="AN179" s="7">
        <v>6</v>
      </c>
    </row>
    <row r="180" spans="1:40" x14ac:dyDescent="0.25">
      <c r="A180" s="7">
        <v>2024</v>
      </c>
      <c r="B180" s="7" t="s">
        <v>7</v>
      </c>
      <c r="C180" s="7" t="s">
        <v>8</v>
      </c>
      <c r="D180" s="7">
        <v>9</v>
      </c>
      <c r="E180" s="7" t="s">
        <v>21</v>
      </c>
      <c r="F180" s="7" t="s">
        <v>11</v>
      </c>
      <c r="G180" s="7">
        <v>4.5</v>
      </c>
      <c r="AF180" s="8">
        <v>2024</v>
      </c>
      <c r="AG180" s="8" t="s">
        <v>7</v>
      </c>
      <c r="AH180" s="8" t="s">
        <v>8</v>
      </c>
      <c r="AI180" s="8">
        <v>12</v>
      </c>
      <c r="AJ180" s="8" t="s">
        <v>23</v>
      </c>
      <c r="AK180" s="8">
        <v>12068</v>
      </c>
      <c r="AL180" s="8" t="s">
        <v>80</v>
      </c>
      <c r="AM180" s="8" t="s">
        <v>12</v>
      </c>
      <c r="AN180" s="8">
        <v>12</v>
      </c>
    </row>
    <row r="181" spans="1:40" x14ac:dyDescent="0.25">
      <c r="A181" s="7">
        <v>2024</v>
      </c>
      <c r="B181" s="7" t="s">
        <v>7</v>
      </c>
      <c r="C181" s="7" t="s">
        <v>8</v>
      </c>
      <c r="D181" s="7">
        <v>9</v>
      </c>
      <c r="E181" s="7" t="s">
        <v>21</v>
      </c>
      <c r="F181" s="7" t="s">
        <v>12</v>
      </c>
      <c r="G181" s="7">
        <v>411</v>
      </c>
      <c r="AF181" s="8">
        <v>2024</v>
      </c>
      <c r="AG181" s="8" t="s">
        <v>7</v>
      </c>
      <c r="AH181" s="8" t="s">
        <v>8</v>
      </c>
      <c r="AI181" s="8">
        <v>20</v>
      </c>
      <c r="AJ181" s="8" t="s">
        <v>28</v>
      </c>
      <c r="AK181" s="8">
        <v>12119</v>
      </c>
      <c r="AL181" s="8" t="s">
        <v>235</v>
      </c>
      <c r="AM181" s="8" t="s">
        <v>12</v>
      </c>
      <c r="AN181" s="8">
        <v>6</v>
      </c>
    </row>
    <row r="182" spans="1:40" x14ac:dyDescent="0.25">
      <c r="A182" s="7">
        <v>2024</v>
      </c>
      <c r="B182" s="7" t="s">
        <v>7</v>
      </c>
      <c r="C182" s="7" t="s">
        <v>8</v>
      </c>
      <c r="D182" s="7">
        <v>9</v>
      </c>
      <c r="E182" s="7" t="s">
        <v>21</v>
      </c>
      <c r="F182" s="7" t="s">
        <v>13</v>
      </c>
      <c r="G182" s="7">
        <v>393</v>
      </c>
      <c r="AF182" s="8">
        <v>2024</v>
      </c>
      <c r="AG182" s="8" t="s">
        <v>7</v>
      </c>
      <c r="AH182" s="8" t="s">
        <v>8</v>
      </c>
      <c r="AI182" s="8">
        <v>19</v>
      </c>
      <c r="AJ182" s="8" t="s">
        <v>27</v>
      </c>
      <c r="AK182" s="8">
        <v>12098</v>
      </c>
      <c r="AL182" s="8" t="s">
        <v>236</v>
      </c>
      <c r="AM182" s="8" t="s">
        <v>12</v>
      </c>
      <c r="AN182" s="8">
        <v>4.5</v>
      </c>
    </row>
    <row r="183" spans="1:40" x14ac:dyDescent="0.25">
      <c r="A183" s="7">
        <v>2024</v>
      </c>
      <c r="B183" s="7" t="s">
        <v>7</v>
      </c>
      <c r="C183" s="7" t="s">
        <v>8</v>
      </c>
      <c r="D183" s="7">
        <v>9</v>
      </c>
      <c r="E183" s="7" t="s">
        <v>21</v>
      </c>
      <c r="F183" s="7" t="s">
        <v>14</v>
      </c>
      <c r="G183" s="7">
        <v>1050</v>
      </c>
      <c r="AF183" s="8">
        <v>2024</v>
      </c>
      <c r="AG183" s="8" t="s">
        <v>7</v>
      </c>
      <c r="AH183" s="8" t="s">
        <v>8</v>
      </c>
      <c r="AI183" s="8">
        <v>22</v>
      </c>
      <c r="AJ183" s="8" t="s">
        <v>30</v>
      </c>
      <c r="AK183" s="8">
        <v>12076</v>
      </c>
      <c r="AL183" s="8" t="s">
        <v>237</v>
      </c>
      <c r="AM183" s="8" t="s">
        <v>12</v>
      </c>
      <c r="AN183" s="8">
        <v>5.5</v>
      </c>
    </row>
    <row r="184" spans="1:40" x14ac:dyDescent="0.25">
      <c r="A184" s="7">
        <v>2024</v>
      </c>
      <c r="B184" s="7" t="s">
        <v>7</v>
      </c>
      <c r="C184" s="7" t="s">
        <v>8</v>
      </c>
      <c r="D184" s="7">
        <v>9</v>
      </c>
      <c r="E184" s="7" t="s">
        <v>21</v>
      </c>
      <c r="F184" s="7" t="s">
        <v>18</v>
      </c>
      <c r="G184" s="7">
        <v>15</v>
      </c>
      <c r="AF184" s="8">
        <v>2024</v>
      </c>
      <c r="AG184" s="8" t="s">
        <v>7</v>
      </c>
      <c r="AH184" s="8" t="s">
        <v>8</v>
      </c>
      <c r="AI184" s="8">
        <v>20</v>
      </c>
      <c r="AJ184" s="8" t="s">
        <v>28</v>
      </c>
      <c r="AK184" s="8">
        <v>12110</v>
      </c>
      <c r="AL184" s="8" t="s">
        <v>238</v>
      </c>
      <c r="AM184" s="8" t="s">
        <v>12</v>
      </c>
      <c r="AN184" s="8">
        <v>6</v>
      </c>
    </row>
    <row r="185" spans="1:40" x14ac:dyDescent="0.25">
      <c r="A185" s="7">
        <v>2024</v>
      </c>
      <c r="B185" s="7" t="s">
        <v>7</v>
      </c>
      <c r="C185" s="7" t="s">
        <v>8</v>
      </c>
      <c r="D185" s="7">
        <v>9</v>
      </c>
      <c r="E185" s="7" t="s">
        <v>21</v>
      </c>
      <c r="F185" s="7" t="s">
        <v>15</v>
      </c>
      <c r="G185" s="7">
        <v>33</v>
      </c>
      <c r="AF185" s="8">
        <v>2024</v>
      </c>
      <c r="AG185" s="8" t="s">
        <v>7</v>
      </c>
      <c r="AH185" s="8" t="s">
        <v>8</v>
      </c>
      <c r="AI185" s="8">
        <v>28</v>
      </c>
      <c r="AJ185" s="8" t="s">
        <v>36</v>
      </c>
      <c r="AK185" s="8">
        <v>12086</v>
      </c>
      <c r="AL185" s="8" t="s">
        <v>239</v>
      </c>
      <c r="AM185" s="8" t="s">
        <v>12</v>
      </c>
      <c r="AN185" s="8">
        <v>5.5</v>
      </c>
    </row>
    <row r="186" spans="1:40" x14ac:dyDescent="0.25">
      <c r="A186" s="7">
        <v>2024</v>
      </c>
      <c r="B186" s="7" t="s">
        <v>7</v>
      </c>
      <c r="C186" s="7" t="s">
        <v>8</v>
      </c>
      <c r="D186" s="7">
        <v>9</v>
      </c>
      <c r="E186" s="7" t="s">
        <v>21</v>
      </c>
      <c r="F186" s="7" t="s">
        <v>16</v>
      </c>
      <c r="G186" s="7">
        <v>220.5</v>
      </c>
      <c r="AF186" s="8">
        <v>2024</v>
      </c>
      <c r="AG186" s="8" t="s">
        <v>7</v>
      </c>
      <c r="AH186" s="8" t="s">
        <v>8</v>
      </c>
      <c r="AI186" s="8">
        <v>24</v>
      </c>
      <c r="AJ186" s="8" t="s">
        <v>32</v>
      </c>
      <c r="AK186" s="8">
        <v>12085</v>
      </c>
      <c r="AL186" s="8" t="s">
        <v>240</v>
      </c>
      <c r="AM186" s="8" t="s">
        <v>12</v>
      </c>
      <c r="AN186" s="8">
        <v>4.5</v>
      </c>
    </row>
    <row r="187" spans="1:40" x14ac:dyDescent="0.25">
      <c r="A187" s="7">
        <v>2024</v>
      </c>
      <c r="B187" s="7" t="s">
        <v>7</v>
      </c>
      <c r="C187" s="7" t="s">
        <v>8</v>
      </c>
      <c r="D187" s="7">
        <v>26</v>
      </c>
      <c r="E187" s="7" t="s">
        <v>34</v>
      </c>
      <c r="F187" s="7" t="s">
        <v>20</v>
      </c>
      <c r="G187" s="7">
        <v>12</v>
      </c>
      <c r="AF187" s="8">
        <v>2024</v>
      </c>
      <c r="AG187" s="8" t="s">
        <v>7</v>
      </c>
      <c r="AH187" s="8" t="s">
        <v>8</v>
      </c>
      <c r="AI187" s="8">
        <v>24</v>
      </c>
      <c r="AJ187" s="8" t="s">
        <v>32</v>
      </c>
      <c r="AK187" s="8">
        <v>12073</v>
      </c>
      <c r="AL187" s="8" t="s">
        <v>241</v>
      </c>
      <c r="AM187" s="8" t="s">
        <v>12</v>
      </c>
      <c r="AN187" s="8">
        <v>9</v>
      </c>
    </row>
    <row r="188" spans="1:40" x14ac:dyDescent="0.25">
      <c r="A188" s="7">
        <v>2024</v>
      </c>
      <c r="B188" s="7" t="s">
        <v>7</v>
      </c>
      <c r="C188" s="7" t="s">
        <v>8</v>
      </c>
      <c r="D188" s="7">
        <v>26</v>
      </c>
      <c r="E188" s="7" t="s">
        <v>34</v>
      </c>
      <c r="F188" s="7" t="s">
        <v>10</v>
      </c>
      <c r="G188" s="7">
        <v>60</v>
      </c>
      <c r="AF188" s="8">
        <v>2024</v>
      </c>
      <c r="AG188" s="8" t="s">
        <v>7</v>
      </c>
      <c r="AH188" s="8" t="s">
        <v>8</v>
      </c>
      <c r="AI188" s="8">
        <v>20</v>
      </c>
      <c r="AJ188" s="8" t="s">
        <v>28</v>
      </c>
      <c r="AK188" s="8">
        <v>12088</v>
      </c>
      <c r="AL188" s="8" t="s">
        <v>242</v>
      </c>
      <c r="AM188" s="8" t="s">
        <v>12</v>
      </c>
      <c r="AN188" s="8">
        <v>6</v>
      </c>
    </row>
    <row r="189" spans="1:40" x14ac:dyDescent="0.25">
      <c r="A189" s="7">
        <v>2024</v>
      </c>
      <c r="B189" s="7" t="s">
        <v>7</v>
      </c>
      <c r="C189" s="7" t="s">
        <v>8</v>
      </c>
      <c r="D189" s="7">
        <v>26</v>
      </c>
      <c r="E189" s="7" t="s">
        <v>34</v>
      </c>
      <c r="F189" s="7" t="s">
        <v>11</v>
      </c>
      <c r="G189" s="7">
        <v>12</v>
      </c>
      <c r="AF189" s="8">
        <v>2024</v>
      </c>
      <c r="AG189" s="8" t="s">
        <v>7</v>
      </c>
      <c r="AH189" s="8" t="s">
        <v>8</v>
      </c>
      <c r="AI189" s="8">
        <v>25</v>
      </c>
      <c r="AJ189" s="8" t="s">
        <v>33</v>
      </c>
      <c r="AK189" s="8">
        <v>12092</v>
      </c>
      <c r="AL189" s="8" t="s">
        <v>243</v>
      </c>
      <c r="AM189" s="8" t="s">
        <v>12</v>
      </c>
      <c r="AN189" s="8">
        <v>4.5</v>
      </c>
    </row>
    <row r="190" spans="1:40" x14ac:dyDescent="0.25">
      <c r="A190" s="7">
        <v>2024</v>
      </c>
      <c r="B190" s="7" t="s">
        <v>7</v>
      </c>
      <c r="C190" s="7" t="s">
        <v>8</v>
      </c>
      <c r="D190" s="7">
        <v>26</v>
      </c>
      <c r="E190" s="7" t="s">
        <v>34</v>
      </c>
      <c r="F190" s="7" t="s">
        <v>12</v>
      </c>
      <c r="G190" s="7">
        <v>300</v>
      </c>
      <c r="AF190" s="8">
        <v>2024</v>
      </c>
      <c r="AG190" s="8" t="s">
        <v>7</v>
      </c>
      <c r="AH190" s="8" t="s">
        <v>8</v>
      </c>
      <c r="AI190" s="8">
        <v>19</v>
      </c>
      <c r="AJ190" s="8" t="s">
        <v>27</v>
      </c>
      <c r="AK190" s="8">
        <v>12100</v>
      </c>
      <c r="AL190" s="8" t="s">
        <v>244</v>
      </c>
      <c r="AM190" s="8" t="s">
        <v>12</v>
      </c>
      <c r="AN190" s="8">
        <v>4.5</v>
      </c>
    </row>
    <row r="191" spans="1:40" x14ac:dyDescent="0.25">
      <c r="A191" s="7">
        <v>2024</v>
      </c>
      <c r="B191" s="7" t="s">
        <v>7</v>
      </c>
      <c r="C191" s="7" t="s">
        <v>8</v>
      </c>
      <c r="D191" s="7">
        <v>26</v>
      </c>
      <c r="E191" s="7" t="s">
        <v>34</v>
      </c>
      <c r="F191" s="7" t="s">
        <v>13</v>
      </c>
      <c r="G191" s="7">
        <v>510</v>
      </c>
      <c r="AF191" s="8">
        <v>2024</v>
      </c>
      <c r="AG191" s="8" t="s">
        <v>7</v>
      </c>
      <c r="AH191" s="8" t="s">
        <v>8</v>
      </c>
      <c r="AI191" s="8">
        <v>20</v>
      </c>
      <c r="AJ191" s="8" t="s">
        <v>28</v>
      </c>
      <c r="AK191" s="8">
        <v>12103</v>
      </c>
      <c r="AL191" s="8" t="s">
        <v>245</v>
      </c>
      <c r="AM191" s="8" t="s">
        <v>12</v>
      </c>
      <c r="AN191" s="8">
        <v>4.5</v>
      </c>
    </row>
    <row r="192" spans="1:40" x14ac:dyDescent="0.25">
      <c r="A192" s="7">
        <v>2024</v>
      </c>
      <c r="B192" s="7" t="s">
        <v>7</v>
      </c>
      <c r="C192" s="7" t="s">
        <v>8</v>
      </c>
      <c r="D192" s="7">
        <v>26</v>
      </c>
      <c r="E192" s="7" t="s">
        <v>34</v>
      </c>
      <c r="F192" s="7" t="s">
        <v>14</v>
      </c>
      <c r="G192" s="7">
        <v>894</v>
      </c>
      <c r="AF192" s="8">
        <v>2024</v>
      </c>
      <c r="AG192" s="8" t="s">
        <v>7</v>
      </c>
      <c r="AH192" s="8" t="s">
        <v>8</v>
      </c>
      <c r="AI192" s="8">
        <v>28</v>
      </c>
      <c r="AJ192" s="8" t="s">
        <v>36</v>
      </c>
      <c r="AK192" s="8">
        <v>12071</v>
      </c>
      <c r="AL192" s="8" t="s">
        <v>246</v>
      </c>
      <c r="AM192" s="8" t="s">
        <v>12</v>
      </c>
      <c r="AN192" s="8">
        <v>6</v>
      </c>
    </row>
    <row r="193" spans="1:40" x14ac:dyDescent="0.25">
      <c r="A193" s="7">
        <v>2024</v>
      </c>
      <c r="B193" s="7" t="s">
        <v>7</v>
      </c>
      <c r="C193" s="7" t="s">
        <v>8</v>
      </c>
      <c r="D193" s="7">
        <v>26</v>
      </c>
      <c r="E193" s="7" t="s">
        <v>34</v>
      </c>
      <c r="F193" s="7" t="s">
        <v>15</v>
      </c>
      <c r="G193" s="7">
        <v>6</v>
      </c>
      <c r="AF193" s="8">
        <v>2024</v>
      </c>
      <c r="AG193" s="8" t="s">
        <v>7</v>
      </c>
      <c r="AH193" s="8" t="s">
        <v>8</v>
      </c>
      <c r="AI193" s="8">
        <v>42</v>
      </c>
      <c r="AJ193" s="8" t="s">
        <v>41</v>
      </c>
      <c r="AK193" s="8">
        <v>12082</v>
      </c>
      <c r="AL193" s="8" t="s">
        <v>247</v>
      </c>
      <c r="AM193" s="8" t="s">
        <v>12</v>
      </c>
      <c r="AN193" s="8">
        <v>5.5</v>
      </c>
    </row>
    <row r="194" spans="1:40" x14ac:dyDescent="0.25">
      <c r="A194" s="7">
        <v>2024</v>
      </c>
      <c r="B194" s="7" t="s">
        <v>7</v>
      </c>
      <c r="C194" s="7" t="s">
        <v>8</v>
      </c>
      <c r="D194" s="7">
        <v>26</v>
      </c>
      <c r="E194" s="7" t="s">
        <v>34</v>
      </c>
      <c r="F194" s="7" t="s">
        <v>16</v>
      </c>
      <c r="G194" s="7">
        <v>186</v>
      </c>
      <c r="AF194" s="8">
        <v>2024</v>
      </c>
      <c r="AG194" s="8" t="s">
        <v>7</v>
      </c>
      <c r="AH194" s="8" t="s">
        <v>8</v>
      </c>
      <c r="AI194" s="8">
        <v>43</v>
      </c>
      <c r="AJ194" s="8" t="s">
        <v>42</v>
      </c>
      <c r="AK194" s="8">
        <v>12083</v>
      </c>
      <c r="AL194" s="8" t="s">
        <v>110</v>
      </c>
      <c r="AM194" s="8" t="s">
        <v>12</v>
      </c>
      <c r="AN194" s="8">
        <v>6</v>
      </c>
    </row>
    <row r="195" spans="1:40" x14ac:dyDescent="0.25">
      <c r="A195" s="7">
        <v>2024</v>
      </c>
      <c r="B195" s="7" t="s">
        <v>7</v>
      </c>
      <c r="C195" s="7" t="s">
        <v>8</v>
      </c>
      <c r="D195" s="7">
        <v>28</v>
      </c>
      <c r="E195" s="7" t="s">
        <v>36</v>
      </c>
      <c r="F195" s="7" t="s">
        <v>20</v>
      </c>
      <c r="G195" s="7">
        <v>16.5</v>
      </c>
      <c r="AF195" s="8">
        <v>2024</v>
      </c>
      <c r="AG195" s="8" t="s">
        <v>7</v>
      </c>
      <c r="AH195" s="8" t="s">
        <v>8</v>
      </c>
      <c r="AI195" s="8">
        <v>19</v>
      </c>
      <c r="AJ195" s="8" t="s">
        <v>27</v>
      </c>
      <c r="AK195" s="8">
        <v>12117</v>
      </c>
      <c r="AL195" s="8" t="s">
        <v>248</v>
      </c>
      <c r="AM195" s="8" t="s">
        <v>12</v>
      </c>
      <c r="AN195" s="8">
        <v>4.5</v>
      </c>
    </row>
    <row r="196" spans="1:40" x14ac:dyDescent="0.25">
      <c r="A196" s="7">
        <v>2024</v>
      </c>
      <c r="B196" s="7" t="s">
        <v>7</v>
      </c>
      <c r="C196" s="7" t="s">
        <v>8</v>
      </c>
      <c r="D196" s="7">
        <v>28</v>
      </c>
      <c r="E196" s="7" t="s">
        <v>36</v>
      </c>
      <c r="F196" s="7" t="s">
        <v>10</v>
      </c>
      <c r="G196" s="7">
        <v>154.5</v>
      </c>
      <c r="AF196" s="8">
        <v>2024</v>
      </c>
      <c r="AG196" s="8" t="s">
        <v>7</v>
      </c>
      <c r="AH196" s="8" t="s">
        <v>8</v>
      </c>
      <c r="AI196" s="8">
        <v>19</v>
      </c>
      <c r="AJ196" s="8" t="s">
        <v>27</v>
      </c>
      <c r="AK196" s="8">
        <v>12079</v>
      </c>
      <c r="AL196" s="8" t="s">
        <v>249</v>
      </c>
      <c r="AM196" s="8" t="s">
        <v>12</v>
      </c>
      <c r="AN196" s="8">
        <v>7.5</v>
      </c>
    </row>
    <row r="197" spans="1:40" x14ac:dyDescent="0.25">
      <c r="A197" s="7">
        <v>2024</v>
      </c>
      <c r="B197" s="7" t="s">
        <v>7</v>
      </c>
      <c r="C197" s="7" t="s">
        <v>8</v>
      </c>
      <c r="D197" s="7">
        <v>28</v>
      </c>
      <c r="E197" s="7" t="s">
        <v>36</v>
      </c>
      <c r="F197" s="7" t="s">
        <v>11</v>
      </c>
      <c r="G197" s="7">
        <v>10.5</v>
      </c>
      <c r="AF197" s="8">
        <v>2024</v>
      </c>
      <c r="AG197" s="8" t="s">
        <v>7</v>
      </c>
      <c r="AH197" s="8" t="s">
        <v>8</v>
      </c>
      <c r="AI197" s="8">
        <v>19</v>
      </c>
      <c r="AJ197" s="8" t="s">
        <v>27</v>
      </c>
      <c r="AK197" s="8">
        <v>12091</v>
      </c>
      <c r="AL197" s="8" t="s">
        <v>250</v>
      </c>
      <c r="AM197" s="8" t="s">
        <v>12</v>
      </c>
      <c r="AN197" s="8">
        <v>4.5</v>
      </c>
    </row>
    <row r="198" spans="1:40" x14ac:dyDescent="0.25">
      <c r="A198" s="7">
        <v>2024</v>
      </c>
      <c r="B198" s="7" t="s">
        <v>7</v>
      </c>
      <c r="C198" s="7" t="s">
        <v>8</v>
      </c>
      <c r="D198" s="7">
        <v>28</v>
      </c>
      <c r="E198" s="7" t="s">
        <v>36</v>
      </c>
      <c r="F198" s="7" t="s">
        <v>12</v>
      </c>
      <c r="G198" s="7">
        <v>741</v>
      </c>
      <c r="AF198" s="8">
        <v>2024</v>
      </c>
      <c r="AG198" s="8" t="s">
        <v>7</v>
      </c>
      <c r="AH198" s="8" t="s">
        <v>8</v>
      </c>
      <c r="AI198" s="8">
        <v>19</v>
      </c>
      <c r="AJ198" s="8" t="s">
        <v>27</v>
      </c>
      <c r="AK198" s="8">
        <v>12094</v>
      </c>
      <c r="AL198" s="8" t="s">
        <v>251</v>
      </c>
      <c r="AM198" s="8" t="s">
        <v>12</v>
      </c>
      <c r="AN198" s="8">
        <v>4.5</v>
      </c>
    </row>
    <row r="199" spans="1:40" x14ac:dyDescent="0.25">
      <c r="A199" s="7">
        <v>2024</v>
      </c>
      <c r="B199" s="7" t="s">
        <v>7</v>
      </c>
      <c r="C199" s="7" t="s">
        <v>8</v>
      </c>
      <c r="D199" s="7">
        <v>28</v>
      </c>
      <c r="E199" s="7" t="s">
        <v>36</v>
      </c>
      <c r="F199" s="7" t="s">
        <v>13</v>
      </c>
      <c r="G199" s="7">
        <v>847.5</v>
      </c>
      <c r="AF199" s="8">
        <v>2024</v>
      </c>
      <c r="AG199" s="8" t="s">
        <v>7</v>
      </c>
      <c r="AH199" s="8" t="s">
        <v>8</v>
      </c>
      <c r="AI199" s="8">
        <v>19</v>
      </c>
      <c r="AJ199" s="8" t="s">
        <v>27</v>
      </c>
      <c r="AK199" s="8">
        <v>12095</v>
      </c>
      <c r="AL199" s="8" t="s">
        <v>252</v>
      </c>
      <c r="AM199" s="8" t="s">
        <v>12</v>
      </c>
      <c r="AN199" s="8">
        <v>4.5</v>
      </c>
    </row>
    <row r="200" spans="1:40" x14ac:dyDescent="0.25">
      <c r="A200" s="7">
        <v>2024</v>
      </c>
      <c r="B200" s="7" t="s">
        <v>7</v>
      </c>
      <c r="C200" s="7" t="s">
        <v>8</v>
      </c>
      <c r="D200" s="7">
        <v>28</v>
      </c>
      <c r="E200" s="7" t="s">
        <v>36</v>
      </c>
      <c r="F200" s="7" t="s">
        <v>14</v>
      </c>
      <c r="G200" s="7">
        <v>1753.5</v>
      </c>
      <c r="AF200" s="8">
        <v>2024</v>
      </c>
      <c r="AG200" s="8" t="s">
        <v>7</v>
      </c>
      <c r="AH200" s="8" t="s">
        <v>8</v>
      </c>
      <c r="AI200" s="8">
        <v>20</v>
      </c>
      <c r="AJ200" s="8" t="s">
        <v>28</v>
      </c>
      <c r="AK200" s="8">
        <v>12097</v>
      </c>
      <c r="AL200" s="8" t="s">
        <v>253</v>
      </c>
      <c r="AM200" s="8" t="s">
        <v>12</v>
      </c>
      <c r="AN200" s="8">
        <v>6</v>
      </c>
    </row>
    <row r="201" spans="1:40" x14ac:dyDescent="0.25">
      <c r="A201" s="7">
        <v>2024</v>
      </c>
      <c r="B201" s="7" t="s">
        <v>7</v>
      </c>
      <c r="C201" s="7" t="s">
        <v>8</v>
      </c>
      <c r="D201" s="7">
        <v>28</v>
      </c>
      <c r="E201" s="7" t="s">
        <v>36</v>
      </c>
      <c r="F201" s="7" t="s">
        <v>18</v>
      </c>
      <c r="G201" s="7">
        <v>27</v>
      </c>
      <c r="AF201" s="8">
        <v>2024</v>
      </c>
      <c r="AG201" s="8" t="s">
        <v>7</v>
      </c>
      <c r="AH201" s="8" t="s">
        <v>8</v>
      </c>
      <c r="AI201" s="8">
        <v>17</v>
      </c>
      <c r="AJ201" s="8" t="s">
        <v>26</v>
      </c>
      <c r="AK201" s="8">
        <v>12107</v>
      </c>
      <c r="AL201" s="8" t="s">
        <v>254</v>
      </c>
      <c r="AM201" s="8" t="s">
        <v>12</v>
      </c>
      <c r="AN201" s="8">
        <v>4.5</v>
      </c>
    </row>
    <row r="202" spans="1:40" x14ac:dyDescent="0.25">
      <c r="A202" s="7">
        <v>2024</v>
      </c>
      <c r="B202" s="7" t="s">
        <v>7</v>
      </c>
      <c r="C202" s="7" t="s">
        <v>8</v>
      </c>
      <c r="D202" s="7">
        <v>28</v>
      </c>
      <c r="E202" s="7" t="s">
        <v>36</v>
      </c>
      <c r="F202" s="7" t="s">
        <v>15</v>
      </c>
      <c r="G202" s="7">
        <v>57</v>
      </c>
      <c r="AF202" s="8">
        <v>2024</v>
      </c>
      <c r="AG202" s="8" t="s">
        <v>7</v>
      </c>
      <c r="AH202" s="8" t="s">
        <v>8</v>
      </c>
      <c r="AI202" s="8">
        <v>39</v>
      </c>
      <c r="AJ202" s="8" t="s">
        <v>39</v>
      </c>
      <c r="AK202" s="8">
        <v>12067</v>
      </c>
      <c r="AL202" s="8" t="s">
        <v>131</v>
      </c>
      <c r="AM202" s="8" t="s">
        <v>12</v>
      </c>
      <c r="AN202" s="8">
        <v>9</v>
      </c>
    </row>
    <row r="203" spans="1:40" x14ac:dyDescent="0.25">
      <c r="A203" s="7">
        <v>2024</v>
      </c>
      <c r="B203" s="7" t="s">
        <v>7</v>
      </c>
      <c r="C203" s="7" t="s">
        <v>8</v>
      </c>
      <c r="D203" s="7">
        <v>28</v>
      </c>
      <c r="E203" s="7" t="s">
        <v>36</v>
      </c>
      <c r="F203" s="7" t="s">
        <v>16</v>
      </c>
      <c r="G203" s="7">
        <v>342</v>
      </c>
      <c r="AF203" s="8">
        <v>2024</v>
      </c>
      <c r="AG203" s="8" t="s">
        <v>7</v>
      </c>
      <c r="AH203" s="8" t="s">
        <v>8</v>
      </c>
      <c r="AI203" s="8">
        <v>11</v>
      </c>
      <c r="AJ203" s="8" t="s">
        <v>22</v>
      </c>
      <c r="AK203" s="8">
        <v>12070</v>
      </c>
      <c r="AL203" s="8" t="s">
        <v>255</v>
      </c>
      <c r="AM203" s="8" t="s">
        <v>12</v>
      </c>
      <c r="AN203" s="8">
        <v>7.5</v>
      </c>
    </row>
    <row r="204" spans="1:40" x14ac:dyDescent="0.25">
      <c r="A204" s="7">
        <v>2024</v>
      </c>
      <c r="B204" s="7" t="s">
        <v>7</v>
      </c>
      <c r="C204" s="7" t="s">
        <v>8</v>
      </c>
      <c r="D204" s="7">
        <v>34</v>
      </c>
      <c r="E204" s="7" t="s">
        <v>38</v>
      </c>
      <c r="F204" s="7" t="s">
        <v>20</v>
      </c>
      <c r="G204" s="7">
        <v>6</v>
      </c>
      <c r="AF204" s="8">
        <v>2024</v>
      </c>
      <c r="AG204" s="8" t="s">
        <v>7</v>
      </c>
      <c r="AH204" s="8" t="s">
        <v>8</v>
      </c>
      <c r="AI204" s="8">
        <v>19</v>
      </c>
      <c r="AJ204" s="8" t="s">
        <v>27</v>
      </c>
      <c r="AK204" s="8">
        <v>12080</v>
      </c>
      <c r="AL204" s="8" t="s">
        <v>256</v>
      </c>
      <c r="AM204" s="8" t="s">
        <v>12</v>
      </c>
      <c r="AN204" s="8">
        <v>5.75</v>
      </c>
    </row>
    <row r="205" spans="1:40" x14ac:dyDescent="0.25">
      <c r="A205" s="7">
        <v>2024</v>
      </c>
      <c r="B205" s="7" t="s">
        <v>7</v>
      </c>
      <c r="C205" s="7" t="s">
        <v>8</v>
      </c>
      <c r="D205" s="7">
        <v>34</v>
      </c>
      <c r="E205" s="7" t="s">
        <v>38</v>
      </c>
      <c r="F205" s="7" t="s">
        <v>10</v>
      </c>
      <c r="G205" s="7">
        <v>6</v>
      </c>
      <c r="AF205" s="8">
        <v>2024</v>
      </c>
      <c r="AG205" s="8" t="s">
        <v>7</v>
      </c>
      <c r="AH205" s="8" t="s">
        <v>8</v>
      </c>
      <c r="AI205" s="8">
        <v>19</v>
      </c>
      <c r="AJ205" s="8" t="s">
        <v>27</v>
      </c>
      <c r="AK205" s="8">
        <v>12089</v>
      </c>
      <c r="AL205" s="8" t="s">
        <v>257</v>
      </c>
      <c r="AM205" s="8" t="s">
        <v>12</v>
      </c>
      <c r="AN205" s="8">
        <v>6</v>
      </c>
    </row>
    <row r="206" spans="1:40" x14ac:dyDescent="0.25">
      <c r="A206" s="7">
        <v>2024</v>
      </c>
      <c r="B206" s="7" t="s">
        <v>7</v>
      </c>
      <c r="C206" s="7" t="s">
        <v>8</v>
      </c>
      <c r="D206" s="7">
        <v>34</v>
      </c>
      <c r="E206" s="7" t="s">
        <v>38</v>
      </c>
      <c r="F206" s="7" t="s">
        <v>12</v>
      </c>
      <c r="G206" s="7">
        <v>66</v>
      </c>
      <c r="AF206" s="8">
        <v>2024</v>
      </c>
      <c r="AG206" s="8" t="s">
        <v>7</v>
      </c>
      <c r="AH206" s="8" t="s">
        <v>8</v>
      </c>
      <c r="AI206" s="8">
        <v>19</v>
      </c>
      <c r="AJ206" s="8" t="s">
        <v>27</v>
      </c>
      <c r="AK206" s="8">
        <v>12101</v>
      </c>
      <c r="AL206" s="8" t="s">
        <v>258</v>
      </c>
      <c r="AM206" s="8" t="s">
        <v>12</v>
      </c>
      <c r="AN206" s="8">
        <v>4.5</v>
      </c>
    </row>
    <row r="207" spans="1:40" x14ac:dyDescent="0.25">
      <c r="A207" s="7">
        <v>2024</v>
      </c>
      <c r="B207" s="7" t="s">
        <v>7</v>
      </c>
      <c r="C207" s="7" t="s">
        <v>8</v>
      </c>
      <c r="D207" s="7">
        <v>34</v>
      </c>
      <c r="E207" s="7" t="s">
        <v>38</v>
      </c>
      <c r="F207" s="7" t="s">
        <v>13</v>
      </c>
      <c r="G207" s="7">
        <v>48</v>
      </c>
      <c r="AF207" s="8">
        <v>2024</v>
      </c>
      <c r="AG207" s="8" t="s">
        <v>7</v>
      </c>
      <c r="AH207" s="8" t="s">
        <v>8</v>
      </c>
      <c r="AI207" s="8">
        <v>20</v>
      </c>
      <c r="AJ207" s="8" t="s">
        <v>28</v>
      </c>
      <c r="AK207" s="8">
        <v>12102</v>
      </c>
      <c r="AL207" s="8" t="s">
        <v>259</v>
      </c>
      <c r="AM207" s="8" t="s">
        <v>12</v>
      </c>
      <c r="AN207" s="8">
        <v>4.5</v>
      </c>
    </row>
    <row r="208" spans="1:40" x14ac:dyDescent="0.25">
      <c r="A208" s="7">
        <v>2024</v>
      </c>
      <c r="B208" s="7" t="s">
        <v>7</v>
      </c>
      <c r="C208" s="7" t="s">
        <v>8</v>
      </c>
      <c r="D208" s="7">
        <v>34</v>
      </c>
      <c r="E208" s="7" t="s">
        <v>38</v>
      </c>
      <c r="F208" s="7" t="s">
        <v>14</v>
      </c>
      <c r="G208" s="7">
        <v>204</v>
      </c>
      <c r="AF208" s="8">
        <v>2024</v>
      </c>
      <c r="AG208" s="8" t="s">
        <v>7</v>
      </c>
      <c r="AH208" s="8" t="s">
        <v>8</v>
      </c>
      <c r="AI208" s="8">
        <v>19</v>
      </c>
      <c r="AJ208" s="8" t="s">
        <v>27</v>
      </c>
      <c r="AK208" s="8">
        <v>14680</v>
      </c>
      <c r="AL208" s="8" t="s">
        <v>260</v>
      </c>
      <c r="AM208" s="8" t="s">
        <v>12</v>
      </c>
      <c r="AN208" s="8">
        <v>6</v>
      </c>
    </row>
    <row r="209" spans="1:40" x14ac:dyDescent="0.25">
      <c r="A209" s="7">
        <v>2024</v>
      </c>
      <c r="B209" s="7" t="s">
        <v>7</v>
      </c>
      <c r="C209" s="7" t="s">
        <v>8</v>
      </c>
      <c r="D209" s="7">
        <v>34</v>
      </c>
      <c r="E209" s="7" t="s">
        <v>38</v>
      </c>
      <c r="F209" s="7" t="s">
        <v>15</v>
      </c>
      <c r="G209" s="7">
        <v>6</v>
      </c>
      <c r="AF209" s="8">
        <v>2024</v>
      </c>
      <c r="AG209" s="8" t="s">
        <v>7</v>
      </c>
      <c r="AH209" s="8" t="s">
        <v>8</v>
      </c>
      <c r="AI209" s="8">
        <v>26</v>
      </c>
      <c r="AJ209" s="8" t="s">
        <v>34</v>
      </c>
      <c r="AK209" s="8">
        <v>12065</v>
      </c>
      <c r="AL209" s="8" t="s">
        <v>104</v>
      </c>
      <c r="AM209" s="8" t="s">
        <v>12</v>
      </c>
      <c r="AN209" s="8">
        <v>11.5</v>
      </c>
    </row>
    <row r="210" spans="1:40" x14ac:dyDescent="0.25">
      <c r="A210" s="7">
        <v>2024</v>
      </c>
      <c r="B210" s="7" t="s">
        <v>7</v>
      </c>
      <c r="C210" s="7" t="s">
        <v>8</v>
      </c>
      <c r="D210" s="7">
        <v>34</v>
      </c>
      <c r="E210" s="7" t="s">
        <v>38</v>
      </c>
      <c r="F210" s="7" t="s">
        <v>16</v>
      </c>
      <c r="G210" s="7">
        <v>48</v>
      </c>
      <c r="AF210" s="8">
        <v>2024</v>
      </c>
      <c r="AG210" s="8" t="s">
        <v>7</v>
      </c>
      <c r="AH210" s="8" t="s">
        <v>8</v>
      </c>
      <c r="AI210" s="8">
        <v>12</v>
      </c>
      <c r="AJ210" s="8" t="s">
        <v>23</v>
      </c>
      <c r="AK210" s="8">
        <v>12069</v>
      </c>
      <c r="AL210" s="8" t="s">
        <v>261</v>
      </c>
      <c r="AM210" s="8" t="s">
        <v>12</v>
      </c>
      <c r="AN210" s="8">
        <v>9</v>
      </c>
    </row>
    <row r="211" spans="1:40" x14ac:dyDescent="0.25">
      <c r="A211" s="7">
        <v>2024</v>
      </c>
      <c r="B211" s="7" t="s">
        <v>7</v>
      </c>
      <c r="C211" s="7" t="s">
        <v>8</v>
      </c>
      <c r="D211" s="7">
        <v>43</v>
      </c>
      <c r="E211" s="7" t="s">
        <v>42</v>
      </c>
      <c r="F211" s="7" t="s">
        <v>10</v>
      </c>
      <c r="G211" s="7">
        <v>4.5</v>
      </c>
      <c r="AF211" s="8">
        <v>2024</v>
      </c>
      <c r="AG211" s="8" t="s">
        <v>7</v>
      </c>
      <c r="AH211" s="8" t="s">
        <v>8</v>
      </c>
      <c r="AI211" s="8">
        <v>21</v>
      </c>
      <c r="AJ211" s="8" t="s">
        <v>29</v>
      </c>
      <c r="AK211" s="8">
        <v>12077</v>
      </c>
      <c r="AL211" s="8" t="s">
        <v>262</v>
      </c>
      <c r="AM211" s="8" t="s">
        <v>12</v>
      </c>
      <c r="AN211" s="8">
        <v>4.5</v>
      </c>
    </row>
    <row r="212" spans="1:40" x14ac:dyDescent="0.25">
      <c r="A212" s="7">
        <v>2024</v>
      </c>
      <c r="B212" s="7" t="s">
        <v>7</v>
      </c>
      <c r="C212" s="7" t="s">
        <v>8</v>
      </c>
      <c r="D212" s="7">
        <v>43</v>
      </c>
      <c r="E212" s="7" t="s">
        <v>42</v>
      </c>
      <c r="F212" s="7" t="s">
        <v>12</v>
      </c>
      <c r="G212" s="7">
        <v>4.5</v>
      </c>
      <c r="AF212" s="8">
        <v>2024</v>
      </c>
      <c r="AG212" s="8" t="s">
        <v>7</v>
      </c>
      <c r="AH212" s="8" t="s">
        <v>8</v>
      </c>
      <c r="AI212" s="8">
        <v>12</v>
      </c>
      <c r="AJ212" s="8" t="s">
        <v>23</v>
      </c>
      <c r="AK212" s="8">
        <v>12078</v>
      </c>
      <c r="AL212" s="8" t="s">
        <v>263</v>
      </c>
      <c r="AM212" s="8" t="s">
        <v>12</v>
      </c>
      <c r="AN212" s="8">
        <v>5.5</v>
      </c>
    </row>
    <row r="213" spans="1:40" x14ac:dyDescent="0.25">
      <c r="A213" s="7">
        <v>2024</v>
      </c>
      <c r="B213" s="7" t="s">
        <v>7</v>
      </c>
      <c r="C213" s="7" t="s">
        <v>8</v>
      </c>
      <c r="D213" s="7">
        <v>43</v>
      </c>
      <c r="E213" s="7" t="s">
        <v>42</v>
      </c>
      <c r="F213" s="7" t="s">
        <v>13</v>
      </c>
      <c r="G213" s="7">
        <v>13.5</v>
      </c>
      <c r="AF213" s="8">
        <v>2024</v>
      </c>
      <c r="AG213" s="8" t="s">
        <v>7</v>
      </c>
      <c r="AH213" s="8" t="s">
        <v>8</v>
      </c>
      <c r="AI213" s="8">
        <v>19</v>
      </c>
      <c r="AJ213" s="8" t="s">
        <v>27</v>
      </c>
      <c r="AK213" s="8">
        <v>12090</v>
      </c>
      <c r="AL213" s="8" t="s">
        <v>264</v>
      </c>
      <c r="AM213" s="8" t="s">
        <v>12</v>
      </c>
      <c r="AN213" s="8">
        <v>7.5</v>
      </c>
    </row>
    <row r="214" spans="1:40" x14ac:dyDescent="0.25">
      <c r="A214" s="7">
        <v>2024</v>
      </c>
      <c r="B214" s="7" t="s">
        <v>7</v>
      </c>
      <c r="C214" s="7" t="s">
        <v>8</v>
      </c>
      <c r="D214" s="7">
        <v>43</v>
      </c>
      <c r="E214" s="7" t="s">
        <v>42</v>
      </c>
      <c r="F214" s="7" t="s">
        <v>14</v>
      </c>
      <c r="G214" s="7">
        <v>36</v>
      </c>
      <c r="AF214" s="8">
        <v>2024</v>
      </c>
      <c r="AG214" s="8" t="s">
        <v>7</v>
      </c>
      <c r="AH214" s="8" t="s">
        <v>8</v>
      </c>
      <c r="AI214" s="8">
        <v>42</v>
      </c>
      <c r="AJ214" s="8" t="s">
        <v>41</v>
      </c>
      <c r="AK214" s="8">
        <v>12096</v>
      </c>
      <c r="AL214" s="8" t="s">
        <v>265</v>
      </c>
      <c r="AM214" s="8" t="s">
        <v>12</v>
      </c>
      <c r="AN214" s="8">
        <v>4.5</v>
      </c>
    </row>
    <row r="215" spans="1:40" x14ac:dyDescent="0.25">
      <c r="A215" s="8">
        <v>2024</v>
      </c>
      <c r="B215" s="8" t="s">
        <v>7</v>
      </c>
      <c r="C215" s="8" t="s">
        <v>8</v>
      </c>
      <c r="D215" s="8">
        <v>11</v>
      </c>
      <c r="E215" s="8" t="s">
        <v>22</v>
      </c>
      <c r="F215" s="8" t="s">
        <v>10</v>
      </c>
      <c r="G215" s="8">
        <v>18</v>
      </c>
      <c r="AF215" s="8">
        <v>2024</v>
      </c>
      <c r="AG215" s="8" t="s">
        <v>7</v>
      </c>
      <c r="AH215" s="8" t="s">
        <v>8</v>
      </c>
      <c r="AI215" s="8">
        <v>42</v>
      </c>
      <c r="AJ215" s="8" t="s">
        <v>41</v>
      </c>
      <c r="AK215" s="8">
        <v>12105</v>
      </c>
      <c r="AL215" s="8" t="s">
        <v>266</v>
      </c>
      <c r="AM215" s="8" t="s">
        <v>12</v>
      </c>
      <c r="AN215" s="8">
        <v>4.5</v>
      </c>
    </row>
    <row r="216" spans="1:40" x14ac:dyDescent="0.25">
      <c r="A216" s="8">
        <v>2024</v>
      </c>
      <c r="B216" s="8" t="s">
        <v>7</v>
      </c>
      <c r="C216" s="8" t="s">
        <v>8</v>
      </c>
      <c r="D216" s="8">
        <v>11</v>
      </c>
      <c r="E216" s="8" t="s">
        <v>22</v>
      </c>
      <c r="F216" s="8" t="s">
        <v>12</v>
      </c>
      <c r="G216" s="8">
        <v>96</v>
      </c>
      <c r="AF216" s="8">
        <v>2024</v>
      </c>
      <c r="AG216" s="8" t="s">
        <v>7</v>
      </c>
      <c r="AH216" s="8" t="s">
        <v>8</v>
      </c>
      <c r="AI216" s="8">
        <v>22</v>
      </c>
      <c r="AJ216" s="8" t="s">
        <v>30</v>
      </c>
      <c r="AK216" s="8">
        <v>12074</v>
      </c>
      <c r="AL216" s="8" t="s">
        <v>267</v>
      </c>
      <c r="AM216" s="8" t="s">
        <v>12</v>
      </c>
      <c r="AN216" s="8">
        <v>7.5</v>
      </c>
    </row>
    <row r="217" spans="1:40" x14ac:dyDescent="0.25">
      <c r="A217" s="8">
        <v>2024</v>
      </c>
      <c r="B217" s="8" t="s">
        <v>7</v>
      </c>
      <c r="C217" s="8" t="s">
        <v>8</v>
      </c>
      <c r="D217" s="8">
        <v>11</v>
      </c>
      <c r="E217" s="8" t="s">
        <v>22</v>
      </c>
      <c r="F217" s="8" t="s">
        <v>13</v>
      </c>
      <c r="G217" s="8">
        <v>114</v>
      </c>
      <c r="AF217" s="8">
        <v>2024</v>
      </c>
      <c r="AG217" s="8" t="s">
        <v>7</v>
      </c>
      <c r="AH217" s="8" t="s">
        <v>8</v>
      </c>
      <c r="AI217" s="8">
        <v>27</v>
      </c>
      <c r="AJ217" s="8" t="s">
        <v>35</v>
      </c>
      <c r="AK217" s="8">
        <v>12075</v>
      </c>
      <c r="AL217" s="8" t="s">
        <v>268</v>
      </c>
      <c r="AM217" s="8" t="s">
        <v>12</v>
      </c>
      <c r="AN217" s="8">
        <v>4.5</v>
      </c>
    </row>
    <row r="218" spans="1:40" x14ac:dyDescent="0.25">
      <c r="A218" s="8">
        <v>2024</v>
      </c>
      <c r="B218" s="8" t="s">
        <v>7</v>
      </c>
      <c r="C218" s="8" t="s">
        <v>8</v>
      </c>
      <c r="D218" s="8">
        <v>11</v>
      </c>
      <c r="E218" s="8" t="s">
        <v>22</v>
      </c>
      <c r="F218" s="8" t="s">
        <v>14</v>
      </c>
      <c r="G218" s="8">
        <v>198</v>
      </c>
      <c r="AF218" s="8">
        <v>2024</v>
      </c>
      <c r="AG218" s="8" t="s">
        <v>7</v>
      </c>
      <c r="AH218" s="8" t="s">
        <v>8</v>
      </c>
      <c r="AI218" s="8">
        <v>19</v>
      </c>
      <c r="AJ218" s="8" t="s">
        <v>27</v>
      </c>
      <c r="AK218" s="8">
        <v>12087</v>
      </c>
      <c r="AL218" s="8" t="s">
        <v>269</v>
      </c>
      <c r="AM218" s="8" t="s">
        <v>12</v>
      </c>
      <c r="AN218" s="8">
        <v>8</v>
      </c>
    </row>
    <row r="219" spans="1:40" x14ac:dyDescent="0.25">
      <c r="A219" s="8">
        <v>2024</v>
      </c>
      <c r="B219" s="8" t="s">
        <v>7</v>
      </c>
      <c r="C219" s="8" t="s">
        <v>8</v>
      </c>
      <c r="D219" s="8">
        <v>11</v>
      </c>
      <c r="E219" s="8" t="s">
        <v>22</v>
      </c>
      <c r="F219" s="8" t="s">
        <v>16</v>
      </c>
      <c r="G219" s="8">
        <v>48</v>
      </c>
      <c r="AF219" s="8">
        <v>2024</v>
      </c>
      <c r="AG219" s="8" t="s">
        <v>7</v>
      </c>
      <c r="AH219" s="8" t="s">
        <v>8</v>
      </c>
      <c r="AI219" s="8">
        <v>20</v>
      </c>
      <c r="AJ219" s="8" t="s">
        <v>28</v>
      </c>
      <c r="AK219" s="8">
        <v>12093</v>
      </c>
      <c r="AL219" s="8" t="s">
        <v>270</v>
      </c>
      <c r="AM219" s="8" t="s">
        <v>12</v>
      </c>
      <c r="AN219" s="8">
        <v>6</v>
      </c>
    </row>
    <row r="220" spans="1:40" x14ac:dyDescent="0.25">
      <c r="A220" s="8">
        <v>2024</v>
      </c>
      <c r="B220" s="8" t="s">
        <v>7</v>
      </c>
      <c r="C220" s="8" t="s">
        <v>8</v>
      </c>
      <c r="D220" s="8">
        <v>12</v>
      </c>
      <c r="E220" s="8" t="s">
        <v>23</v>
      </c>
      <c r="F220" s="8" t="s">
        <v>10</v>
      </c>
      <c r="G220" s="8">
        <v>25.5</v>
      </c>
      <c r="AF220" s="8">
        <v>2024</v>
      </c>
      <c r="AG220" s="8" t="s">
        <v>7</v>
      </c>
      <c r="AH220" s="8" t="s">
        <v>8</v>
      </c>
      <c r="AI220" s="8">
        <v>19</v>
      </c>
      <c r="AJ220" s="8" t="s">
        <v>27</v>
      </c>
      <c r="AK220" s="8">
        <v>12099</v>
      </c>
      <c r="AL220" s="8" t="s">
        <v>271</v>
      </c>
      <c r="AM220" s="8" t="s">
        <v>12</v>
      </c>
      <c r="AN220" s="8">
        <v>4.5</v>
      </c>
    </row>
    <row r="221" spans="1:40" x14ac:dyDescent="0.25">
      <c r="A221" s="8">
        <v>2024</v>
      </c>
      <c r="B221" s="8" t="s">
        <v>7</v>
      </c>
      <c r="C221" s="8" t="s">
        <v>8</v>
      </c>
      <c r="D221" s="8">
        <v>12</v>
      </c>
      <c r="E221" s="8" t="s">
        <v>23</v>
      </c>
      <c r="F221" s="8" t="s">
        <v>12</v>
      </c>
      <c r="G221" s="8">
        <v>249</v>
      </c>
      <c r="AF221" s="8">
        <v>2024</v>
      </c>
      <c r="AG221" s="8" t="s">
        <v>7</v>
      </c>
      <c r="AH221" s="8" t="s">
        <v>8</v>
      </c>
      <c r="AI221" s="8">
        <v>19</v>
      </c>
      <c r="AJ221" s="8" t="s">
        <v>27</v>
      </c>
      <c r="AK221" s="8">
        <v>12108</v>
      </c>
      <c r="AL221" s="8" t="s">
        <v>272</v>
      </c>
      <c r="AM221" s="8" t="s">
        <v>12</v>
      </c>
      <c r="AN221" s="8">
        <v>4.5</v>
      </c>
    </row>
    <row r="222" spans="1:40" x14ac:dyDescent="0.25">
      <c r="A222" s="8">
        <v>2024</v>
      </c>
      <c r="B222" s="8" t="s">
        <v>7</v>
      </c>
      <c r="C222" s="8" t="s">
        <v>8</v>
      </c>
      <c r="D222" s="8">
        <v>12</v>
      </c>
      <c r="E222" s="8" t="s">
        <v>23</v>
      </c>
      <c r="F222" s="8" t="s">
        <v>13</v>
      </c>
      <c r="G222" s="8">
        <v>336</v>
      </c>
      <c r="AF222" s="8">
        <v>2024</v>
      </c>
      <c r="AG222" s="8" t="s">
        <v>7</v>
      </c>
      <c r="AH222" s="8" t="s">
        <v>8</v>
      </c>
      <c r="AI222" s="8">
        <v>39</v>
      </c>
      <c r="AJ222" s="8" t="s">
        <v>39</v>
      </c>
      <c r="AK222" s="8">
        <v>13899</v>
      </c>
      <c r="AL222" s="8" t="s">
        <v>273</v>
      </c>
      <c r="AM222" s="8" t="s">
        <v>12</v>
      </c>
      <c r="AN222" s="8">
        <v>4.5</v>
      </c>
    </row>
    <row r="223" spans="1:40" x14ac:dyDescent="0.25">
      <c r="A223" s="8">
        <v>2024</v>
      </c>
      <c r="B223" s="8" t="s">
        <v>7</v>
      </c>
      <c r="C223" s="8" t="s">
        <v>8</v>
      </c>
      <c r="D223" s="8">
        <v>12</v>
      </c>
      <c r="E223" s="8" t="s">
        <v>23</v>
      </c>
      <c r="F223" s="8" t="s">
        <v>14</v>
      </c>
      <c r="G223" s="8">
        <v>543</v>
      </c>
      <c r="AF223" s="8">
        <v>2024</v>
      </c>
      <c r="AG223" s="8" t="s">
        <v>7</v>
      </c>
      <c r="AH223" s="8" t="s">
        <v>8</v>
      </c>
      <c r="AI223" s="8">
        <v>17</v>
      </c>
      <c r="AJ223" s="8" t="s">
        <v>26</v>
      </c>
      <c r="AK223" s="8">
        <v>12072</v>
      </c>
      <c r="AL223" s="8" t="s">
        <v>109</v>
      </c>
      <c r="AM223" s="8" t="s">
        <v>12</v>
      </c>
      <c r="AN223" s="8">
        <v>9</v>
      </c>
    </row>
    <row r="224" spans="1:40" x14ac:dyDescent="0.25">
      <c r="A224" s="8">
        <v>2024</v>
      </c>
      <c r="B224" s="8" t="s">
        <v>7</v>
      </c>
      <c r="C224" s="8" t="s">
        <v>8</v>
      </c>
      <c r="D224" s="8">
        <v>12</v>
      </c>
      <c r="E224" s="8" t="s">
        <v>23</v>
      </c>
      <c r="F224" s="8" t="s">
        <v>15</v>
      </c>
      <c r="G224" s="8">
        <v>13.5</v>
      </c>
      <c r="AF224" s="8">
        <v>2024</v>
      </c>
      <c r="AG224" s="8" t="s">
        <v>7</v>
      </c>
      <c r="AH224" s="8" t="s">
        <v>8</v>
      </c>
      <c r="AI224" s="8">
        <v>20</v>
      </c>
      <c r="AJ224" s="8" t="s">
        <v>28</v>
      </c>
      <c r="AK224" s="8">
        <v>12081</v>
      </c>
      <c r="AL224" s="8" t="s">
        <v>274</v>
      </c>
      <c r="AM224" s="8" t="s">
        <v>12</v>
      </c>
      <c r="AN224" s="8">
        <v>5.6</v>
      </c>
    </row>
    <row r="225" spans="1:40" x14ac:dyDescent="0.25">
      <c r="A225" s="8">
        <v>2024</v>
      </c>
      <c r="B225" s="8" t="s">
        <v>7</v>
      </c>
      <c r="C225" s="8" t="s">
        <v>8</v>
      </c>
      <c r="D225" s="8">
        <v>12</v>
      </c>
      <c r="E225" s="8" t="s">
        <v>23</v>
      </c>
      <c r="F225" s="8" t="s">
        <v>16</v>
      </c>
      <c r="G225" s="8">
        <v>154.5</v>
      </c>
      <c r="AF225" s="8">
        <v>2024</v>
      </c>
      <c r="AG225" s="8" t="s">
        <v>7</v>
      </c>
      <c r="AH225" s="8" t="s">
        <v>8</v>
      </c>
      <c r="AI225" s="8">
        <v>22</v>
      </c>
      <c r="AJ225" s="8" t="s">
        <v>30</v>
      </c>
      <c r="AK225" s="8">
        <v>12084</v>
      </c>
      <c r="AL225" s="8" t="s">
        <v>275</v>
      </c>
      <c r="AM225" s="8" t="s">
        <v>12</v>
      </c>
      <c r="AN225" s="8">
        <v>5.5</v>
      </c>
    </row>
    <row r="226" spans="1:40" x14ac:dyDescent="0.25">
      <c r="A226" s="8">
        <v>2024</v>
      </c>
      <c r="B226" s="8" t="s">
        <v>7</v>
      </c>
      <c r="C226" s="8" t="s">
        <v>8</v>
      </c>
      <c r="D226" s="8">
        <v>17</v>
      </c>
      <c r="E226" s="8" t="s">
        <v>26</v>
      </c>
      <c r="F226" s="8" t="s">
        <v>10</v>
      </c>
      <c r="G226" s="8">
        <v>16.5</v>
      </c>
      <c r="AF226" s="8">
        <v>2024</v>
      </c>
      <c r="AG226" s="8" t="s">
        <v>7</v>
      </c>
      <c r="AH226" s="8" t="s">
        <v>8</v>
      </c>
      <c r="AI226" s="8">
        <v>42</v>
      </c>
      <c r="AJ226" s="8" t="s">
        <v>41</v>
      </c>
      <c r="AK226" s="8">
        <v>12104</v>
      </c>
      <c r="AL226" s="8" t="s">
        <v>276</v>
      </c>
      <c r="AM226" s="8" t="s">
        <v>18</v>
      </c>
      <c r="AN226" s="8">
        <v>4.5</v>
      </c>
    </row>
    <row r="227" spans="1:40" x14ac:dyDescent="0.25">
      <c r="A227" s="8">
        <v>2024</v>
      </c>
      <c r="B227" s="8" t="s">
        <v>7</v>
      </c>
      <c r="C227" s="8" t="s">
        <v>8</v>
      </c>
      <c r="D227" s="8">
        <v>17</v>
      </c>
      <c r="E227" s="8" t="s">
        <v>26</v>
      </c>
      <c r="F227" s="8" t="s">
        <v>12</v>
      </c>
      <c r="G227" s="8">
        <v>129</v>
      </c>
      <c r="AF227" s="8">
        <v>2024</v>
      </c>
      <c r="AG227" s="8" t="s">
        <v>7</v>
      </c>
      <c r="AH227" s="8" t="s">
        <v>8</v>
      </c>
      <c r="AI227" s="8">
        <v>22</v>
      </c>
      <c r="AJ227" s="8" t="s">
        <v>30</v>
      </c>
      <c r="AK227" s="8">
        <v>12076</v>
      </c>
      <c r="AL227" s="8" t="s">
        <v>237</v>
      </c>
      <c r="AM227" s="8" t="s">
        <v>18</v>
      </c>
      <c r="AN227" s="8">
        <v>1</v>
      </c>
    </row>
    <row r="228" spans="1:40" x14ac:dyDescent="0.25">
      <c r="A228" s="8">
        <v>2024</v>
      </c>
      <c r="B228" s="8" t="s">
        <v>7</v>
      </c>
      <c r="C228" s="8" t="s">
        <v>8</v>
      </c>
      <c r="D228" s="8">
        <v>17</v>
      </c>
      <c r="E228" s="8" t="s">
        <v>26</v>
      </c>
      <c r="F228" s="8" t="s">
        <v>13</v>
      </c>
      <c r="G228" s="8">
        <v>189</v>
      </c>
      <c r="AF228" s="8">
        <v>2024</v>
      </c>
      <c r="AG228" s="8" t="s">
        <v>7</v>
      </c>
      <c r="AH228" s="8" t="s">
        <v>8</v>
      </c>
      <c r="AI228" s="8">
        <v>27</v>
      </c>
      <c r="AJ228" s="8" t="s">
        <v>35</v>
      </c>
      <c r="AK228" s="8">
        <v>12075</v>
      </c>
      <c r="AL228" s="8" t="s">
        <v>268</v>
      </c>
      <c r="AM228" s="8" t="s">
        <v>18</v>
      </c>
      <c r="AN228" s="8">
        <v>1</v>
      </c>
    </row>
    <row r="229" spans="1:40" x14ac:dyDescent="0.25">
      <c r="A229" s="8">
        <v>2024</v>
      </c>
      <c r="B229" s="8" t="s">
        <v>7</v>
      </c>
      <c r="C229" s="8" t="s">
        <v>8</v>
      </c>
      <c r="D229" s="8">
        <v>17</v>
      </c>
      <c r="E229" s="8" t="s">
        <v>26</v>
      </c>
      <c r="F229" s="8" t="s">
        <v>14</v>
      </c>
      <c r="G229" s="8">
        <v>271.5</v>
      </c>
      <c r="AF229" s="8">
        <v>2024</v>
      </c>
      <c r="AG229" s="8" t="s">
        <v>7</v>
      </c>
      <c r="AH229" s="8" t="s">
        <v>8</v>
      </c>
      <c r="AI229" s="8">
        <v>26</v>
      </c>
      <c r="AJ229" s="8" t="s">
        <v>34</v>
      </c>
      <c r="AK229" s="8">
        <v>12066</v>
      </c>
      <c r="AL229" s="8" t="s">
        <v>87</v>
      </c>
      <c r="AM229" s="8" t="s">
        <v>18</v>
      </c>
      <c r="AN229" s="8">
        <v>6</v>
      </c>
    </row>
    <row r="230" spans="1:40" x14ac:dyDescent="0.25">
      <c r="A230" s="8">
        <v>2024</v>
      </c>
      <c r="B230" s="8" t="s">
        <v>7</v>
      </c>
      <c r="C230" s="8" t="s">
        <v>8</v>
      </c>
      <c r="D230" s="8">
        <v>17</v>
      </c>
      <c r="E230" s="8" t="s">
        <v>26</v>
      </c>
      <c r="F230" s="8" t="s">
        <v>16</v>
      </c>
      <c r="G230" s="8">
        <v>52.5</v>
      </c>
      <c r="AF230" s="9">
        <v>2024</v>
      </c>
      <c r="AG230" s="9" t="s">
        <v>7</v>
      </c>
      <c r="AH230" s="9" t="s">
        <v>8</v>
      </c>
      <c r="AI230" s="9">
        <v>22</v>
      </c>
      <c r="AJ230" s="9" t="s">
        <v>30</v>
      </c>
      <c r="AK230" s="9">
        <v>12346</v>
      </c>
      <c r="AL230" s="9" t="s">
        <v>277</v>
      </c>
      <c r="AM230" s="9" t="s">
        <v>12</v>
      </c>
      <c r="AN230" s="9">
        <v>7.75</v>
      </c>
    </row>
    <row r="231" spans="1:40" x14ac:dyDescent="0.25">
      <c r="A231" s="8">
        <v>2024</v>
      </c>
      <c r="B231" s="8" t="s">
        <v>7</v>
      </c>
      <c r="C231" s="8" t="s">
        <v>8</v>
      </c>
      <c r="D231" s="8">
        <v>19</v>
      </c>
      <c r="E231" s="8" t="s">
        <v>27</v>
      </c>
      <c r="F231" s="8" t="s">
        <v>10</v>
      </c>
      <c r="G231" s="8">
        <v>28.5</v>
      </c>
      <c r="AF231" s="9">
        <v>2024</v>
      </c>
      <c r="AG231" s="9" t="s">
        <v>7</v>
      </c>
      <c r="AH231" s="9" t="s">
        <v>8</v>
      </c>
      <c r="AI231" s="9">
        <v>25</v>
      </c>
      <c r="AJ231" s="9" t="s">
        <v>33</v>
      </c>
      <c r="AK231" s="9">
        <v>12368</v>
      </c>
      <c r="AL231" s="9" t="s">
        <v>278</v>
      </c>
      <c r="AM231" s="9" t="s">
        <v>12</v>
      </c>
      <c r="AN231" s="9">
        <v>4.8</v>
      </c>
    </row>
    <row r="232" spans="1:40" x14ac:dyDescent="0.25">
      <c r="A232" s="8">
        <v>2024</v>
      </c>
      <c r="B232" s="8" t="s">
        <v>7</v>
      </c>
      <c r="C232" s="8" t="s">
        <v>8</v>
      </c>
      <c r="D232" s="8">
        <v>19</v>
      </c>
      <c r="E232" s="8" t="s">
        <v>27</v>
      </c>
      <c r="F232" s="8" t="s">
        <v>11</v>
      </c>
      <c r="G232" s="8">
        <v>12</v>
      </c>
      <c r="AF232" s="9">
        <v>2024</v>
      </c>
      <c r="AG232" s="9" t="s">
        <v>7</v>
      </c>
      <c r="AH232" s="9" t="s">
        <v>8</v>
      </c>
      <c r="AI232" s="9">
        <v>24</v>
      </c>
      <c r="AJ232" s="9" t="s">
        <v>32</v>
      </c>
      <c r="AK232" s="9">
        <v>12378</v>
      </c>
      <c r="AL232" s="9" t="s">
        <v>279</v>
      </c>
      <c r="AM232" s="9" t="s">
        <v>12</v>
      </c>
      <c r="AN232" s="9">
        <v>4.5</v>
      </c>
    </row>
    <row r="233" spans="1:40" x14ac:dyDescent="0.25">
      <c r="A233" s="8">
        <v>2024</v>
      </c>
      <c r="B233" s="8" t="s">
        <v>7</v>
      </c>
      <c r="C233" s="8" t="s">
        <v>8</v>
      </c>
      <c r="D233" s="8">
        <v>19</v>
      </c>
      <c r="E233" s="8" t="s">
        <v>27</v>
      </c>
      <c r="F233" s="8" t="s">
        <v>12</v>
      </c>
      <c r="G233" s="8">
        <v>520.5</v>
      </c>
      <c r="AF233" s="9">
        <v>2024</v>
      </c>
      <c r="AG233" s="9" t="s">
        <v>7</v>
      </c>
      <c r="AH233" s="9" t="s">
        <v>8</v>
      </c>
      <c r="AI233" s="9">
        <v>23</v>
      </c>
      <c r="AJ233" s="9" t="s">
        <v>31</v>
      </c>
      <c r="AK233" s="9">
        <v>12356</v>
      </c>
      <c r="AL233" s="9" t="s">
        <v>280</v>
      </c>
      <c r="AM233" s="9" t="s">
        <v>12</v>
      </c>
      <c r="AN233" s="9">
        <v>6.75</v>
      </c>
    </row>
    <row r="234" spans="1:40" x14ac:dyDescent="0.25">
      <c r="A234" s="8">
        <v>2024</v>
      </c>
      <c r="B234" s="8" t="s">
        <v>7</v>
      </c>
      <c r="C234" s="8" t="s">
        <v>8</v>
      </c>
      <c r="D234" s="8">
        <v>19</v>
      </c>
      <c r="E234" s="8" t="s">
        <v>27</v>
      </c>
      <c r="F234" s="8" t="s">
        <v>13</v>
      </c>
      <c r="G234" s="8">
        <v>609</v>
      </c>
      <c r="AF234" s="9">
        <v>2024</v>
      </c>
      <c r="AG234" s="9" t="s">
        <v>7</v>
      </c>
      <c r="AH234" s="9" t="s">
        <v>8</v>
      </c>
      <c r="AI234" s="9">
        <v>24</v>
      </c>
      <c r="AJ234" s="9" t="s">
        <v>32</v>
      </c>
      <c r="AK234" s="9">
        <v>12354</v>
      </c>
      <c r="AL234" s="9" t="s">
        <v>281</v>
      </c>
      <c r="AM234" s="9" t="s">
        <v>12</v>
      </c>
      <c r="AN234" s="9">
        <v>5.75</v>
      </c>
    </row>
    <row r="235" spans="1:40" x14ac:dyDescent="0.25">
      <c r="A235" s="8">
        <v>2024</v>
      </c>
      <c r="B235" s="8" t="s">
        <v>7</v>
      </c>
      <c r="C235" s="8" t="s">
        <v>8</v>
      </c>
      <c r="D235" s="8">
        <v>19</v>
      </c>
      <c r="E235" s="8" t="s">
        <v>27</v>
      </c>
      <c r="F235" s="8" t="s">
        <v>14</v>
      </c>
      <c r="G235" s="8">
        <v>774</v>
      </c>
      <c r="AF235" s="9">
        <v>2024</v>
      </c>
      <c r="AG235" s="9" t="s">
        <v>7</v>
      </c>
      <c r="AH235" s="9" t="s">
        <v>8</v>
      </c>
      <c r="AI235" s="9">
        <v>23</v>
      </c>
      <c r="AJ235" s="9" t="s">
        <v>31</v>
      </c>
      <c r="AK235" s="9">
        <v>12350</v>
      </c>
      <c r="AL235" s="9" t="s">
        <v>282</v>
      </c>
      <c r="AM235" s="9" t="s">
        <v>12</v>
      </c>
      <c r="AN235" s="9">
        <v>5.25</v>
      </c>
    </row>
    <row r="236" spans="1:40" x14ac:dyDescent="0.25">
      <c r="A236" s="8">
        <v>2024</v>
      </c>
      <c r="B236" s="8" t="s">
        <v>7</v>
      </c>
      <c r="C236" s="8" t="s">
        <v>8</v>
      </c>
      <c r="D236" s="8">
        <v>19</v>
      </c>
      <c r="E236" s="8" t="s">
        <v>27</v>
      </c>
      <c r="F236" s="8" t="s">
        <v>18</v>
      </c>
      <c r="G236" s="8">
        <v>60</v>
      </c>
      <c r="AF236" s="9">
        <v>2024</v>
      </c>
      <c r="AG236" s="9" t="s">
        <v>7</v>
      </c>
      <c r="AH236" s="9" t="s">
        <v>8</v>
      </c>
      <c r="AI236" s="9">
        <v>28</v>
      </c>
      <c r="AJ236" s="9" t="s">
        <v>36</v>
      </c>
      <c r="AK236" s="9">
        <v>12340</v>
      </c>
      <c r="AL236" s="9" t="s">
        <v>283</v>
      </c>
      <c r="AM236" s="9" t="s">
        <v>12</v>
      </c>
      <c r="AN236" s="9">
        <v>6.6</v>
      </c>
    </row>
    <row r="237" spans="1:40" x14ac:dyDescent="0.25">
      <c r="A237" s="8">
        <v>2024</v>
      </c>
      <c r="B237" s="8" t="s">
        <v>7</v>
      </c>
      <c r="C237" s="8" t="s">
        <v>8</v>
      </c>
      <c r="D237" s="8">
        <v>19</v>
      </c>
      <c r="E237" s="8" t="s">
        <v>27</v>
      </c>
      <c r="F237" s="8" t="s">
        <v>15</v>
      </c>
      <c r="G237" s="8">
        <v>25.5</v>
      </c>
      <c r="AF237" s="9">
        <v>2024</v>
      </c>
      <c r="AG237" s="9" t="s">
        <v>7</v>
      </c>
      <c r="AH237" s="9" t="s">
        <v>8</v>
      </c>
      <c r="AI237" s="9">
        <v>24</v>
      </c>
      <c r="AJ237" s="9" t="s">
        <v>32</v>
      </c>
      <c r="AK237" s="9">
        <v>12361</v>
      </c>
      <c r="AL237" s="9" t="s">
        <v>284</v>
      </c>
      <c r="AM237" s="9" t="s">
        <v>12</v>
      </c>
      <c r="AN237" s="9">
        <v>4.5</v>
      </c>
    </row>
    <row r="238" spans="1:40" x14ac:dyDescent="0.25">
      <c r="A238" s="8">
        <v>2024</v>
      </c>
      <c r="B238" s="8" t="s">
        <v>7</v>
      </c>
      <c r="C238" s="8" t="s">
        <v>8</v>
      </c>
      <c r="D238" s="8">
        <v>19</v>
      </c>
      <c r="E238" s="8" t="s">
        <v>27</v>
      </c>
      <c r="F238" s="8" t="s">
        <v>16</v>
      </c>
      <c r="G238" s="8">
        <v>346.5</v>
      </c>
      <c r="AF238" s="9">
        <v>2024</v>
      </c>
      <c r="AG238" s="9" t="s">
        <v>7</v>
      </c>
      <c r="AH238" s="9" t="s">
        <v>8</v>
      </c>
      <c r="AI238" s="9">
        <v>23</v>
      </c>
      <c r="AJ238" s="9" t="s">
        <v>31</v>
      </c>
      <c r="AK238" s="9">
        <v>12355</v>
      </c>
      <c r="AL238" s="9" t="s">
        <v>285</v>
      </c>
      <c r="AM238" s="9" t="s">
        <v>12</v>
      </c>
      <c r="AN238" s="9">
        <v>6.75</v>
      </c>
    </row>
    <row r="239" spans="1:40" x14ac:dyDescent="0.25">
      <c r="A239" s="8">
        <v>2024</v>
      </c>
      <c r="B239" s="8" t="s">
        <v>7</v>
      </c>
      <c r="C239" s="8" t="s">
        <v>8</v>
      </c>
      <c r="D239" s="8">
        <v>20</v>
      </c>
      <c r="E239" s="8" t="s">
        <v>28</v>
      </c>
      <c r="F239" s="8" t="s">
        <v>10</v>
      </c>
      <c r="G239" s="8">
        <v>4.5</v>
      </c>
      <c r="AF239" s="9">
        <v>2024</v>
      </c>
      <c r="AG239" s="9" t="s">
        <v>7</v>
      </c>
      <c r="AH239" s="9" t="s">
        <v>8</v>
      </c>
      <c r="AI239" s="9">
        <v>23</v>
      </c>
      <c r="AJ239" s="9" t="s">
        <v>31</v>
      </c>
      <c r="AK239" s="9">
        <v>12353</v>
      </c>
      <c r="AL239" s="9" t="s">
        <v>286</v>
      </c>
      <c r="AM239" s="9" t="s">
        <v>12</v>
      </c>
      <c r="AN239" s="9">
        <v>6.75</v>
      </c>
    </row>
    <row r="240" spans="1:40" x14ac:dyDescent="0.25">
      <c r="A240" s="8">
        <v>2024</v>
      </c>
      <c r="B240" s="8" t="s">
        <v>7</v>
      </c>
      <c r="C240" s="8" t="s">
        <v>8</v>
      </c>
      <c r="D240" s="8">
        <v>20</v>
      </c>
      <c r="E240" s="8" t="s">
        <v>28</v>
      </c>
      <c r="F240" s="8" t="s">
        <v>11</v>
      </c>
      <c r="G240" s="8">
        <v>21</v>
      </c>
      <c r="AF240" s="9">
        <v>2024</v>
      </c>
      <c r="AG240" s="9" t="s">
        <v>7</v>
      </c>
      <c r="AH240" s="9" t="s">
        <v>8</v>
      </c>
      <c r="AI240" s="9">
        <v>28</v>
      </c>
      <c r="AJ240" s="9" t="s">
        <v>36</v>
      </c>
      <c r="AK240" s="9">
        <v>12352</v>
      </c>
      <c r="AL240" s="9" t="s">
        <v>287</v>
      </c>
      <c r="AM240" s="9" t="s">
        <v>12</v>
      </c>
      <c r="AN240" s="9">
        <v>4.5</v>
      </c>
    </row>
    <row r="241" spans="1:40" x14ac:dyDescent="0.25">
      <c r="A241" s="8">
        <v>2024</v>
      </c>
      <c r="B241" s="8" t="s">
        <v>7</v>
      </c>
      <c r="C241" s="8" t="s">
        <v>8</v>
      </c>
      <c r="D241" s="8">
        <v>20</v>
      </c>
      <c r="E241" s="8" t="s">
        <v>28</v>
      </c>
      <c r="F241" s="8" t="s">
        <v>12</v>
      </c>
      <c r="G241" s="8">
        <v>207</v>
      </c>
      <c r="AF241" s="9">
        <v>2024</v>
      </c>
      <c r="AG241" s="9" t="s">
        <v>7</v>
      </c>
      <c r="AH241" s="9" t="s">
        <v>8</v>
      </c>
      <c r="AI241" s="9">
        <v>21</v>
      </c>
      <c r="AJ241" s="9" t="s">
        <v>29</v>
      </c>
      <c r="AK241" s="9">
        <v>12349</v>
      </c>
      <c r="AL241" s="9" t="s">
        <v>262</v>
      </c>
      <c r="AM241" s="9" t="s">
        <v>12</v>
      </c>
      <c r="AN241" s="9">
        <v>7.5</v>
      </c>
    </row>
    <row r="242" spans="1:40" x14ac:dyDescent="0.25">
      <c r="A242" s="8">
        <v>2024</v>
      </c>
      <c r="B242" s="8" t="s">
        <v>7</v>
      </c>
      <c r="C242" s="8" t="s">
        <v>8</v>
      </c>
      <c r="D242" s="8">
        <v>20</v>
      </c>
      <c r="E242" s="8" t="s">
        <v>28</v>
      </c>
      <c r="F242" s="8" t="s">
        <v>13</v>
      </c>
      <c r="G242" s="8">
        <v>232.5</v>
      </c>
      <c r="AF242" s="9">
        <v>2024</v>
      </c>
      <c r="AG242" s="9" t="s">
        <v>7</v>
      </c>
      <c r="AH242" s="9" t="s">
        <v>8</v>
      </c>
      <c r="AI242" s="9">
        <v>20</v>
      </c>
      <c r="AJ242" s="9" t="s">
        <v>28</v>
      </c>
      <c r="AK242" s="9">
        <v>13990</v>
      </c>
      <c r="AL242" s="9" t="s">
        <v>288</v>
      </c>
      <c r="AM242" s="9" t="s">
        <v>12</v>
      </c>
      <c r="AN242" s="9">
        <v>9</v>
      </c>
    </row>
    <row r="243" spans="1:40" x14ac:dyDescent="0.25">
      <c r="A243" s="8">
        <v>2024</v>
      </c>
      <c r="B243" s="8" t="s">
        <v>7</v>
      </c>
      <c r="C243" s="8" t="s">
        <v>8</v>
      </c>
      <c r="D243" s="8">
        <v>20</v>
      </c>
      <c r="E243" s="8" t="s">
        <v>28</v>
      </c>
      <c r="F243" s="8" t="s">
        <v>14</v>
      </c>
      <c r="G243" s="8">
        <v>240</v>
      </c>
      <c r="AF243" s="9">
        <v>2024</v>
      </c>
      <c r="AG243" s="9" t="s">
        <v>7</v>
      </c>
      <c r="AH243" s="9" t="s">
        <v>8</v>
      </c>
      <c r="AI243" s="9">
        <v>42</v>
      </c>
      <c r="AJ243" s="9" t="s">
        <v>41</v>
      </c>
      <c r="AK243" s="9">
        <v>12343</v>
      </c>
      <c r="AL243" s="9" t="s">
        <v>289</v>
      </c>
      <c r="AM243" s="9" t="s">
        <v>12</v>
      </c>
      <c r="AN243" s="9">
        <v>0.75</v>
      </c>
    </row>
    <row r="244" spans="1:40" x14ac:dyDescent="0.25">
      <c r="A244" s="8">
        <v>2024</v>
      </c>
      <c r="B244" s="8" t="s">
        <v>7</v>
      </c>
      <c r="C244" s="8" t="s">
        <v>8</v>
      </c>
      <c r="D244" s="8">
        <v>20</v>
      </c>
      <c r="E244" s="8" t="s">
        <v>28</v>
      </c>
      <c r="F244" s="8" t="s">
        <v>18</v>
      </c>
      <c r="G244" s="8">
        <v>33</v>
      </c>
      <c r="AF244" s="9">
        <v>2024</v>
      </c>
      <c r="AG244" s="9" t="s">
        <v>7</v>
      </c>
      <c r="AH244" s="9" t="s">
        <v>8</v>
      </c>
      <c r="AI244" s="9">
        <v>24</v>
      </c>
      <c r="AJ244" s="9" t="s">
        <v>32</v>
      </c>
      <c r="AK244" s="9">
        <v>12347</v>
      </c>
      <c r="AL244" s="9" t="s">
        <v>290</v>
      </c>
      <c r="AM244" s="9" t="s">
        <v>12</v>
      </c>
      <c r="AN244" s="9">
        <v>4.5</v>
      </c>
    </row>
    <row r="245" spans="1:40" x14ac:dyDescent="0.25">
      <c r="A245" s="8">
        <v>2024</v>
      </c>
      <c r="B245" s="8" t="s">
        <v>7</v>
      </c>
      <c r="C245" s="8" t="s">
        <v>8</v>
      </c>
      <c r="D245" s="8">
        <v>20</v>
      </c>
      <c r="E245" s="8" t="s">
        <v>28</v>
      </c>
      <c r="F245" s="8" t="s">
        <v>15</v>
      </c>
      <c r="G245" s="8">
        <v>13.5</v>
      </c>
      <c r="AF245" s="9">
        <v>2024</v>
      </c>
      <c r="AG245" s="9" t="s">
        <v>7</v>
      </c>
      <c r="AH245" s="9" t="s">
        <v>8</v>
      </c>
      <c r="AI245" s="9">
        <v>23</v>
      </c>
      <c r="AJ245" s="9" t="s">
        <v>31</v>
      </c>
      <c r="AK245" s="9">
        <v>12359</v>
      </c>
      <c r="AL245" s="9" t="s">
        <v>291</v>
      </c>
      <c r="AM245" s="9" t="s">
        <v>12</v>
      </c>
      <c r="AN245" s="9">
        <v>5</v>
      </c>
    </row>
    <row r="246" spans="1:40" x14ac:dyDescent="0.25">
      <c r="A246" s="8">
        <v>2024</v>
      </c>
      <c r="B246" s="8" t="s">
        <v>7</v>
      </c>
      <c r="C246" s="8" t="s">
        <v>8</v>
      </c>
      <c r="D246" s="8">
        <v>20</v>
      </c>
      <c r="E246" s="8" t="s">
        <v>28</v>
      </c>
      <c r="F246" s="8" t="s">
        <v>16</v>
      </c>
      <c r="G246" s="8">
        <v>138</v>
      </c>
      <c r="AF246" s="9">
        <v>2024</v>
      </c>
      <c r="AG246" s="9" t="s">
        <v>7</v>
      </c>
      <c r="AH246" s="9" t="s">
        <v>8</v>
      </c>
      <c r="AI246" s="9">
        <v>23</v>
      </c>
      <c r="AJ246" s="9" t="s">
        <v>31</v>
      </c>
      <c r="AK246" s="9">
        <v>12380</v>
      </c>
      <c r="AL246" s="9" t="s">
        <v>292</v>
      </c>
      <c r="AM246" s="9" t="s">
        <v>12</v>
      </c>
      <c r="AN246" s="9">
        <v>4.5</v>
      </c>
    </row>
    <row r="247" spans="1:40" x14ac:dyDescent="0.25">
      <c r="A247" s="8">
        <v>2024</v>
      </c>
      <c r="B247" s="8" t="s">
        <v>7</v>
      </c>
      <c r="C247" s="8" t="s">
        <v>8</v>
      </c>
      <c r="D247" s="8">
        <v>21</v>
      </c>
      <c r="E247" s="8" t="s">
        <v>29</v>
      </c>
      <c r="F247" s="8" t="s">
        <v>10</v>
      </c>
      <c r="G247" s="8">
        <v>4.5</v>
      </c>
      <c r="AF247" s="9">
        <v>2024</v>
      </c>
      <c r="AG247" s="9" t="s">
        <v>7</v>
      </c>
      <c r="AH247" s="9" t="s">
        <v>8</v>
      </c>
      <c r="AI247" s="9">
        <v>23</v>
      </c>
      <c r="AJ247" s="9" t="s">
        <v>31</v>
      </c>
      <c r="AK247" s="9">
        <v>14440</v>
      </c>
      <c r="AL247" s="9" t="s">
        <v>293</v>
      </c>
      <c r="AM247" s="9" t="s">
        <v>12</v>
      </c>
      <c r="AN247" s="9">
        <v>4.5</v>
      </c>
    </row>
    <row r="248" spans="1:40" x14ac:dyDescent="0.25">
      <c r="A248" s="8">
        <v>2024</v>
      </c>
      <c r="B248" s="8" t="s">
        <v>7</v>
      </c>
      <c r="C248" s="8" t="s">
        <v>8</v>
      </c>
      <c r="D248" s="8">
        <v>21</v>
      </c>
      <c r="E248" s="8" t="s">
        <v>29</v>
      </c>
      <c r="F248" s="8" t="s">
        <v>12</v>
      </c>
      <c r="G248" s="8">
        <v>58.5</v>
      </c>
      <c r="AF248" s="9">
        <v>2024</v>
      </c>
      <c r="AG248" s="9" t="s">
        <v>7</v>
      </c>
      <c r="AH248" s="9" t="s">
        <v>8</v>
      </c>
      <c r="AI248" s="9">
        <v>26</v>
      </c>
      <c r="AJ248" s="9" t="s">
        <v>34</v>
      </c>
      <c r="AK248" s="9">
        <v>12333</v>
      </c>
      <c r="AL248" s="9" t="s">
        <v>87</v>
      </c>
      <c r="AM248" s="9" t="s">
        <v>12</v>
      </c>
      <c r="AN248" s="9">
        <v>7.5</v>
      </c>
    </row>
    <row r="249" spans="1:40" x14ac:dyDescent="0.25">
      <c r="A249" s="8">
        <v>2024</v>
      </c>
      <c r="B249" s="8" t="s">
        <v>7</v>
      </c>
      <c r="C249" s="8" t="s">
        <v>8</v>
      </c>
      <c r="D249" s="8">
        <v>21</v>
      </c>
      <c r="E249" s="8" t="s">
        <v>29</v>
      </c>
      <c r="F249" s="8" t="s">
        <v>13</v>
      </c>
      <c r="G249" s="8">
        <v>72</v>
      </c>
      <c r="AF249" s="9">
        <v>2024</v>
      </c>
      <c r="AG249" s="9" t="s">
        <v>7</v>
      </c>
      <c r="AH249" s="9" t="s">
        <v>8</v>
      </c>
      <c r="AI249" s="9">
        <v>17</v>
      </c>
      <c r="AJ249" s="9" t="s">
        <v>26</v>
      </c>
      <c r="AK249" s="9">
        <v>12338</v>
      </c>
      <c r="AL249" s="9" t="s">
        <v>109</v>
      </c>
      <c r="AM249" s="9" t="s">
        <v>12</v>
      </c>
      <c r="AN249" s="9">
        <v>7.5</v>
      </c>
    </row>
    <row r="250" spans="1:40" x14ac:dyDescent="0.25">
      <c r="A250" s="8">
        <v>2024</v>
      </c>
      <c r="B250" s="8" t="s">
        <v>7</v>
      </c>
      <c r="C250" s="8" t="s">
        <v>8</v>
      </c>
      <c r="D250" s="8">
        <v>21</v>
      </c>
      <c r="E250" s="8" t="s">
        <v>29</v>
      </c>
      <c r="F250" s="8" t="s">
        <v>14</v>
      </c>
      <c r="G250" s="8">
        <v>63</v>
      </c>
      <c r="AF250" s="9">
        <v>2024</v>
      </c>
      <c r="AG250" s="9" t="s">
        <v>7</v>
      </c>
      <c r="AH250" s="9" t="s">
        <v>8</v>
      </c>
      <c r="AI250" s="9">
        <v>23</v>
      </c>
      <c r="AJ250" s="9" t="s">
        <v>31</v>
      </c>
      <c r="AK250" s="9">
        <v>12358</v>
      </c>
      <c r="AL250" s="9" t="s">
        <v>294</v>
      </c>
      <c r="AM250" s="9" t="s">
        <v>12</v>
      </c>
      <c r="AN250" s="9">
        <v>6.5</v>
      </c>
    </row>
    <row r="251" spans="1:40" x14ac:dyDescent="0.25">
      <c r="A251" s="8">
        <v>2024</v>
      </c>
      <c r="B251" s="8" t="s">
        <v>7</v>
      </c>
      <c r="C251" s="8" t="s">
        <v>8</v>
      </c>
      <c r="D251" s="8">
        <v>21</v>
      </c>
      <c r="E251" s="8" t="s">
        <v>29</v>
      </c>
      <c r="F251" s="8" t="s">
        <v>15</v>
      </c>
      <c r="G251" s="8">
        <v>4.5</v>
      </c>
      <c r="AF251" s="9">
        <v>2024</v>
      </c>
      <c r="AG251" s="9" t="s">
        <v>7</v>
      </c>
      <c r="AH251" s="9" t="s">
        <v>8</v>
      </c>
      <c r="AI251" s="9">
        <v>23</v>
      </c>
      <c r="AJ251" s="9" t="s">
        <v>31</v>
      </c>
      <c r="AK251" s="9">
        <v>12361</v>
      </c>
      <c r="AL251" s="9" t="s">
        <v>284</v>
      </c>
      <c r="AM251" s="9" t="s">
        <v>12</v>
      </c>
      <c r="AN251" s="9">
        <v>9</v>
      </c>
    </row>
    <row r="252" spans="1:40" x14ac:dyDescent="0.25">
      <c r="A252" s="8">
        <v>2024</v>
      </c>
      <c r="B252" s="8" t="s">
        <v>7</v>
      </c>
      <c r="C252" s="8" t="s">
        <v>8</v>
      </c>
      <c r="D252" s="8">
        <v>21</v>
      </c>
      <c r="E252" s="8" t="s">
        <v>29</v>
      </c>
      <c r="F252" s="8" t="s">
        <v>16</v>
      </c>
      <c r="G252" s="8">
        <v>40.5</v>
      </c>
      <c r="AF252" s="9">
        <v>2024</v>
      </c>
      <c r="AG252" s="9" t="s">
        <v>7</v>
      </c>
      <c r="AH252" s="9" t="s">
        <v>8</v>
      </c>
      <c r="AI252" s="9">
        <v>23</v>
      </c>
      <c r="AJ252" s="9" t="s">
        <v>31</v>
      </c>
      <c r="AK252" s="9">
        <v>12363</v>
      </c>
      <c r="AL252" s="9" t="s">
        <v>295</v>
      </c>
      <c r="AM252" s="9" t="s">
        <v>12</v>
      </c>
      <c r="AN252" s="9">
        <v>2.25</v>
      </c>
    </row>
    <row r="253" spans="1:40" x14ac:dyDescent="0.25">
      <c r="A253" s="8">
        <v>2024</v>
      </c>
      <c r="B253" s="8" t="s">
        <v>7</v>
      </c>
      <c r="C253" s="8" t="s">
        <v>8</v>
      </c>
      <c r="D253" s="8">
        <v>22</v>
      </c>
      <c r="E253" s="8" t="s">
        <v>30</v>
      </c>
      <c r="F253" s="8" t="s">
        <v>10</v>
      </c>
      <c r="G253" s="8">
        <v>18</v>
      </c>
      <c r="AF253" s="9">
        <v>2024</v>
      </c>
      <c r="AG253" s="9" t="s">
        <v>7</v>
      </c>
      <c r="AH253" s="9" t="s">
        <v>8</v>
      </c>
      <c r="AI253" s="9">
        <v>24</v>
      </c>
      <c r="AJ253" s="9" t="s">
        <v>32</v>
      </c>
      <c r="AK253" s="9">
        <v>12376</v>
      </c>
      <c r="AL253" s="9" t="s">
        <v>296</v>
      </c>
      <c r="AM253" s="9" t="s">
        <v>12</v>
      </c>
      <c r="AN253" s="9">
        <v>4.5</v>
      </c>
    </row>
    <row r="254" spans="1:40" x14ac:dyDescent="0.25">
      <c r="A254" s="8">
        <v>2024</v>
      </c>
      <c r="B254" s="8" t="s">
        <v>7</v>
      </c>
      <c r="C254" s="8" t="s">
        <v>8</v>
      </c>
      <c r="D254" s="8">
        <v>22</v>
      </c>
      <c r="E254" s="8" t="s">
        <v>30</v>
      </c>
      <c r="F254" s="8" t="s">
        <v>12</v>
      </c>
      <c r="G254" s="8">
        <v>162</v>
      </c>
      <c r="AF254" s="9">
        <v>2024</v>
      </c>
      <c r="AG254" s="9" t="s">
        <v>7</v>
      </c>
      <c r="AH254" s="9" t="s">
        <v>8</v>
      </c>
      <c r="AI254" s="9">
        <v>23</v>
      </c>
      <c r="AJ254" s="9" t="s">
        <v>31</v>
      </c>
      <c r="AK254" s="9">
        <v>14441</v>
      </c>
      <c r="AL254" s="9" t="s">
        <v>297</v>
      </c>
      <c r="AM254" s="9" t="s">
        <v>12</v>
      </c>
      <c r="AN254" s="9">
        <v>2.25</v>
      </c>
    </row>
    <row r="255" spans="1:40" x14ac:dyDescent="0.25">
      <c r="A255" s="8">
        <v>2024</v>
      </c>
      <c r="B255" s="8" t="s">
        <v>7</v>
      </c>
      <c r="C255" s="8" t="s">
        <v>8</v>
      </c>
      <c r="D255" s="8">
        <v>22</v>
      </c>
      <c r="E255" s="8" t="s">
        <v>30</v>
      </c>
      <c r="F255" s="8" t="s">
        <v>13</v>
      </c>
      <c r="G255" s="8">
        <v>202.5</v>
      </c>
      <c r="AF255" s="9">
        <v>2024</v>
      </c>
      <c r="AG255" s="9" t="s">
        <v>7</v>
      </c>
      <c r="AH255" s="9" t="s">
        <v>8</v>
      </c>
      <c r="AI255" s="9">
        <v>26</v>
      </c>
      <c r="AJ255" s="9" t="s">
        <v>34</v>
      </c>
      <c r="AK255" s="9">
        <v>12331</v>
      </c>
      <c r="AL255" s="9" t="s">
        <v>104</v>
      </c>
      <c r="AM255" s="9" t="s">
        <v>12</v>
      </c>
      <c r="AN255" s="9">
        <v>10.5</v>
      </c>
    </row>
    <row r="256" spans="1:40" x14ac:dyDescent="0.25">
      <c r="A256" s="8">
        <v>2024</v>
      </c>
      <c r="B256" s="8" t="s">
        <v>7</v>
      </c>
      <c r="C256" s="8" t="s">
        <v>8</v>
      </c>
      <c r="D256" s="8">
        <v>22</v>
      </c>
      <c r="E256" s="8" t="s">
        <v>30</v>
      </c>
      <c r="F256" s="8" t="s">
        <v>14</v>
      </c>
      <c r="G256" s="8">
        <v>337.5</v>
      </c>
      <c r="AF256" s="9">
        <v>2024</v>
      </c>
      <c r="AG256" s="9" t="s">
        <v>7</v>
      </c>
      <c r="AH256" s="9" t="s">
        <v>8</v>
      </c>
      <c r="AI256" s="9">
        <v>24</v>
      </c>
      <c r="AJ256" s="9" t="s">
        <v>32</v>
      </c>
      <c r="AK256" s="9">
        <v>12336</v>
      </c>
      <c r="AL256" s="9" t="s">
        <v>241</v>
      </c>
      <c r="AM256" s="9" t="s">
        <v>12</v>
      </c>
      <c r="AN256" s="9">
        <v>9</v>
      </c>
    </row>
    <row r="257" spans="1:40" x14ac:dyDescent="0.25">
      <c r="A257" s="8">
        <v>2024</v>
      </c>
      <c r="B257" s="8" t="s">
        <v>7</v>
      </c>
      <c r="C257" s="8" t="s">
        <v>8</v>
      </c>
      <c r="D257" s="8">
        <v>22</v>
      </c>
      <c r="E257" s="8" t="s">
        <v>30</v>
      </c>
      <c r="F257" s="8" t="s">
        <v>15</v>
      </c>
      <c r="G257" s="8">
        <v>9</v>
      </c>
      <c r="AF257" s="9">
        <v>2024</v>
      </c>
      <c r="AG257" s="9" t="s">
        <v>7</v>
      </c>
      <c r="AH257" s="9" t="s">
        <v>8</v>
      </c>
      <c r="AI257" s="9">
        <v>24</v>
      </c>
      <c r="AJ257" s="9" t="s">
        <v>32</v>
      </c>
      <c r="AK257" s="9">
        <v>12348</v>
      </c>
      <c r="AL257" s="9" t="s">
        <v>298</v>
      </c>
      <c r="AM257" s="9" t="s">
        <v>12</v>
      </c>
      <c r="AN257" s="9">
        <v>4.5</v>
      </c>
    </row>
    <row r="258" spans="1:40" x14ac:dyDescent="0.25">
      <c r="A258" s="8">
        <v>2024</v>
      </c>
      <c r="B258" s="8" t="s">
        <v>7</v>
      </c>
      <c r="C258" s="8" t="s">
        <v>8</v>
      </c>
      <c r="D258" s="8">
        <v>22</v>
      </c>
      <c r="E258" s="8" t="s">
        <v>30</v>
      </c>
      <c r="F258" s="8" t="s">
        <v>16</v>
      </c>
      <c r="G258" s="8">
        <v>94.5</v>
      </c>
      <c r="AF258" s="9">
        <v>2024</v>
      </c>
      <c r="AG258" s="9" t="s">
        <v>7</v>
      </c>
      <c r="AH258" s="9" t="s">
        <v>8</v>
      </c>
      <c r="AI258" s="9">
        <v>23</v>
      </c>
      <c r="AJ258" s="9" t="s">
        <v>31</v>
      </c>
      <c r="AK258" s="9">
        <v>12357</v>
      </c>
      <c r="AL258" s="9" t="s">
        <v>299</v>
      </c>
      <c r="AM258" s="9" t="s">
        <v>12</v>
      </c>
      <c r="AN258" s="9">
        <v>6.5</v>
      </c>
    </row>
    <row r="259" spans="1:40" x14ac:dyDescent="0.25">
      <c r="A259" s="8">
        <v>2024</v>
      </c>
      <c r="B259" s="8" t="s">
        <v>7</v>
      </c>
      <c r="C259" s="8" t="s">
        <v>8</v>
      </c>
      <c r="D259" s="8">
        <v>24</v>
      </c>
      <c r="E259" s="8" t="s">
        <v>32</v>
      </c>
      <c r="F259" s="8" t="s">
        <v>10</v>
      </c>
      <c r="G259" s="8">
        <v>12</v>
      </c>
      <c r="AF259" s="9">
        <v>2024</v>
      </c>
      <c r="AG259" s="9" t="s">
        <v>7</v>
      </c>
      <c r="AH259" s="9" t="s">
        <v>8</v>
      </c>
      <c r="AI259" s="9">
        <v>26</v>
      </c>
      <c r="AJ259" s="9" t="s">
        <v>34</v>
      </c>
      <c r="AK259" s="9">
        <v>12366</v>
      </c>
      <c r="AL259" s="9" t="s">
        <v>300</v>
      </c>
      <c r="AM259" s="9" t="s">
        <v>12</v>
      </c>
      <c r="AN259" s="9">
        <v>1.25</v>
      </c>
    </row>
    <row r="260" spans="1:40" x14ac:dyDescent="0.25">
      <c r="A260" s="8">
        <v>2024</v>
      </c>
      <c r="B260" s="8" t="s">
        <v>7</v>
      </c>
      <c r="C260" s="8" t="s">
        <v>8</v>
      </c>
      <c r="D260" s="8">
        <v>24</v>
      </c>
      <c r="E260" s="8" t="s">
        <v>32</v>
      </c>
      <c r="F260" s="8" t="s">
        <v>12</v>
      </c>
      <c r="G260" s="8">
        <v>115.5</v>
      </c>
      <c r="AF260" s="9">
        <v>2024</v>
      </c>
      <c r="AG260" s="9" t="s">
        <v>7</v>
      </c>
      <c r="AH260" s="9" t="s">
        <v>8</v>
      </c>
      <c r="AI260" s="9">
        <v>23</v>
      </c>
      <c r="AJ260" s="9" t="s">
        <v>31</v>
      </c>
      <c r="AK260" s="9">
        <v>12373</v>
      </c>
      <c r="AL260" s="9" t="s">
        <v>301</v>
      </c>
      <c r="AM260" s="9" t="s">
        <v>12</v>
      </c>
      <c r="AN260" s="9">
        <v>4.5</v>
      </c>
    </row>
    <row r="261" spans="1:40" x14ac:dyDescent="0.25">
      <c r="A261" s="8">
        <v>2024</v>
      </c>
      <c r="B261" s="8" t="s">
        <v>7</v>
      </c>
      <c r="C261" s="8" t="s">
        <v>8</v>
      </c>
      <c r="D261" s="8">
        <v>24</v>
      </c>
      <c r="E261" s="8" t="s">
        <v>32</v>
      </c>
      <c r="F261" s="8" t="s">
        <v>13</v>
      </c>
      <c r="G261" s="8">
        <v>195</v>
      </c>
      <c r="AF261" s="9">
        <v>2024</v>
      </c>
      <c r="AG261" s="9" t="s">
        <v>7</v>
      </c>
      <c r="AH261" s="9" t="s">
        <v>8</v>
      </c>
      <c r="AI261" s="9">
        <v>23</v>
      </c>
      <c r="AJ261" s="9" t="s">
        <v>31</v>
      </c>
      <c r="AK261" s="9">
        <v>12383</v>
      </c>
      <c r="AL261" s="9" t="s">
        <v>302</v>
      </c>
      <c r="AM261" s="9" t="s">
        <v>12</v>
      </c>
      <c r="AN261" s="9">
        <v>4.5</v>
      </c>
    </row>
    <row r="262" spans="1:40" x14ac:dyDescent="0.25">
      <c r="A262" s="8">
        <v>2024</v>
      </c>
      <c r="B262" s="8" t="s">
        <v>7</v>
      </c>
      <c r="C262" s="8" t="s">
        <v>8</v>
      </c>
      <c r="D262" s="8">
        <v>24</v>
      </c>
      <c r="E262" s="8" t="s">
        <v>32</v>
      </c>
      <c r="F262" s="8" t="s">
        <v>14</v>
      </c>
      <c r="G262" s="8">
        <v>226.5</v>
      </c>
      <c r="AF262" s="9">
        <v>2024</v>
      </c>
      <c r="AG262" s="9" t="s">
        <v>7</v>
      </c>
      <c r="AH262" s="9" t="s">
        <v>8</v>
      </c>
      <c r="AI262" s="9">
        <v>24</v>
      </c>
      <c r="AJ262" s="9" t="s">
        <v>32</v>
      </c>
      <c r="AK262" s="9">
        <v>14658</v>
      </c>
      <c r="AL262" s="9" t="s">
        <v>303</v>
      </c>
      <c r="AM262" s="9" t="s">
        <v>12</v>
      </c>
      <c r="AN262" s="9">
        <v>4.5</v>
      </c>
    </row>
    <row r="263" spans="1:40" x14ac:dyDescent="0.25">
      <c r="A263" s="8">
        <v>2024</v>
      </c>
      <c r="B263" s="8" t="s">
        <v>7</v>
      </c>
      <c r="C263" s="8" t="s">
        <v>8</v>
      </c>
      <c r="D263" s="8">
        <v>24</v>
      </c>
      <c r="E263" s="8" t="s">
        <v>32</v>
      </c>
      <c r="F263" s="8" t="s">
        <v>18</v>
      </c>
      <c r="G263" s="8">
        <v>4.5</v>
      </c>
      <c r="AF263" s="9">
        <v>2024</v>
      </c>
      <c r="AG263" s="9" t="s">
        <v>7</v>
      </c>
      <c r="AH263" s="9" t="s">
        <v>8</v>
      </c>
      <c r="AI263" s="9">
        <v>24</v>
      </c>
      <c r="AJ263" s="9" t="s">
        <v>32</v>
      </c>
      <c r="AK263" s="9">
        <v>12337</v>
      </c>
      <c r="AL263" s="9" t="s">
        <v>304</v>
      </c>
      <c r="AM263" s="9" t="s">
        <v>12</v>
      </c>
      <c r="AN263" s="9">
        <v>6</v>
      </c>
    </row>
    <row r="264" spans="1:40" x14ac:dyDescent="0.25">
      <c r="A264" s="8">
        <v>2024</v>
      </c>
      <c r="B264" s="8" t="s">
        <v>7</v>
      </c>
      <c r="C264" s="8" t="s">
        <v>8</v>
      </c>
      <c r="D264" s="8">
        <v>24</v>
      </c>
      <c r="E264" s="8" t="s">
        <v>32</v>
      </c>
      <c r="F264" s="8" t="s">
        <v>16</v>
      </c>
      <c r="G264" s="8">
        <v>79.5</v>
      </c>
      <c r="AF264" s="9">
        <v>2024</v>
      </c>
      <c r="AG264" s="9" t="s">
        <v>7</v>
      </c>
      <c r="AH264" s="9" t="s">
        <v>8</v>
      </c>
      <c r="AI264" s="9">
        <v>22</v>
      </c>
      <c r="AJ264" s="9" t="s">
        <v>30</v>
      </c>
      <c r="AK264" s="9">
        <v>12344</v>
      </c>
      <c r="AL264" s="9" t="s">
        <v>267</v>
      </c>
      <c r="AM264" s="9" t="s">
        <v>12</v>
      </c>
      <c r="AN264" s="9">
        <v>5.25</v>
      </c>
    </row>
    <row r="265" spans="1:40" x14ac:dyDescent="0.25">
      <c r="A265" s="8">
        <v>2024</v>
      </c>
      <c r="B265" s="8" t="s">
        <v>7</v>
      </c>
      <c r="C265" s="8" t="s">
        <v>8</v>
      </c>
      <c r="D265" s="8">
        <v>25</v>
      </c>
      <c r="E265" s="8" t="s">
        <v>33</v>
      </c>
      <c r="F265" s="8" t="s">
        <v>12</v>
      </c>
      <c r="G265" s="8">
        <v>27</v>
      </c>
      <c r="AF265" s="9">
        <v>2024</v>
      </c>
      <c r="AG265" s="9" t="s">
        <v>7</v>
      </c>
      <c r="AH265" s="9" t="s">
        <v>8</v>
      </c>
      <c r="AI265" s="9">
        <v>27</v>
      </c>
      <c r="AJ265" s="9" t="s">
        <v>35</v>
      </c>
      <c r="AK265" s="9">
        <v>12345</v>
      </c>
      <c r="AL265" s="9" t="s">
        <v>305</v>
      </c>
      <c r="AM265" s="9" t="s">
        <v>12</v>
      </c>
      <c r="AN265" s="9">
        <v>3</v>
      </c>
    </row>
    <row r="266" spans="1:40" x14ac:dyDescent="0.25">
      <c r="A266" s="8">
        <v>2024</v>
      </c>
      <c r="B266" s="8" t="s">
        <v>7</v>
      </c>
      <c r="C266" s="8" t="s">
        <v>8</v>
      </c>
      <c r="D266" s="8">
        <v>25</v>
      </c>
      <c r="E266" s="8" t="s">
        <v>33</v>
      </c>
      <c r="F266" s="8" t="s">
        <v>13</v>
      </c>
      <c r="G266" s="8">
        <v>40.5</v>
      </c>
      <c r="AF266" s="9">
        <v>2024</v>
      </c>
      <c r="AG266" s="9" t="s">
        <v>7</v>
      </c>
      <c r="AH266" s="9" t="s">
        <v>8</v>
      </c>
      <c r="AI266" s="9">
        <v>23</v>
      </c>
      <c r="AJ266" s="9" t="s">
        <v>31</v>
      </c>
      <c r="AK266" s="9">
        <v>12360</v>
      </c>
      <c r="AL266" s="9" t="s">
        <v>306</v>
      </c>
      <c r="AM266" s="9" t="s">
        <v>12</v>
      </c>
      <c r="AN266" s="9">
        <v>6.75</v>
      </c>
    </row>
    <row r="267" spans="1:40" x14ac:dyDescent="0.25">
      <c r="A267" s="8">
        <v>2024</v>
      </c>
      <c r="B267" s="8" t="s">
        <v>7</v>
      </c>
      <c r="C267" s="8" t="s">
        <v>8</v>
      </c>
      <c r="D267" s="8">
        <v>25</v>
      </c>
      <c r="E267" s="8" t="s">
        <v>33</v>
      </c>
      <c r="F267" s="8" t="s">
        <v>14</v>
      </c>
      <c r="G267" s="8">
        <v>31.5</v>
      </c>
      <c r="AF267" s="9">
        <v>2024</v>
      </c>
      <c r="AG267" s="9" t="s">
        <v>7</v>
      </c>
      <c r="AH267" s="9" t="s">
        <v>8</v>
      </c>
      <c r="AI267" s="9">
        <v>23</v>
      </c>
      <c r="AJ267" s="9" t="s">
        <v>31</v>
      </c>
      <c r="AK267" s="9">
        <v>12362</v>
      </c>
      <c r="AL267" s="9" t="s">
        <v>307</v>
      </c>
      <c r="AM267" s="9" t="s">
        <v>12</v>
      </c>
      <c r="AN267" s="9">
        <v>9</v>
      </c>
    </row>
    <row r="268" spans="1:40" x14ac:dyDescent="0.25">
      <c r="A268" s="8">
        <v>2024</v>
      </c>
      <c r="B268" s="8" t="s">
        <v>7</v>
      </c>
      <c r="C268" s="8" t="s">
        <v>8</v>
      </c>
      <c r="D268" s="8">
        <v>25</v>
      </c>
      <c r="E268" s="8" t="s">
        <v>33</v>
      </c>
      <c r="F268" s="8" t="s">
        <v>18</v>
      </c>
      <c r="G268" s="8">
        <v>9</v>
      </c>
      <c r="AF268" s="9">
        <v>2024</v>
      </c>
      <c r="AG268" s="9" t="s">
        <v>7</v>
      </c>
      <c r="AH268" s="9" t="s">
        <v>8</v>
      </c>
      <c r="AI268" s="9">
        <v>42</v>
      </c>
      <c r="AJ268" s="9" t="s">
        <v>41</v>
      </c>
      <c r="AK268" s="9">
        <v>12363</v>
      </c>
      <c r="AL268" s="9" t="s">
        <v>295</v>
      </c>
      <c r="AM268" s="9" t="s">
        <v>12</v>
      </c>
      <c r="AN268" s="9">
        <v>2.25</v>
      </c>
    </row>
    <row r="269" spans="1:40" x14ac:dyDescent="0.25">
      <c r="A269" s="8">
        <v>2024</v>
      </c>
      <c r="B269" s="8" t="s">
        <v>7</v>
      </c>
      <c r="C269" s="8" t="s">
        <v>8</v>
      </c>
      <c r="D269" s="8">
        <v>25</v>
      </c>
      <c r="E269" s="8" t="s">
        <v>33</v>
      </c>
      <c r="F269" s="8" t="s">
        <v>16</v>
      </c>
      <c r="G269" s="8">
        <v>31.5</v>
      </c>
      <c r="AF269" s="9">
        <v>2024</v>
      </c>
      <c r="AG269" s="9" t="s">
        <v>7</v>
      </c>
      <c r="AH269" s="9" t="s">
        <v>8</v>
      </c>
      <c r="AI269" s="9">
        <v>24</v>
      </c>
      <c r="AJ269" s="9" t="s">
        <v>32</v>
      </c>
      <c r="AK269" s="9">
        <v>12369</v>
      </c>
      <c r="AL269" s="9" t="s">
        <v>308</v>
      </c>
      <c r="AM269" s="9" t="s">
        <v>12</v>
      </c>
      <c r="AN269" s="9">
        <v>6</v>
      </c>
    </row>
    <row r="270" spans="1:40" x14ac:dyDescent="0.25">
      <c r="A270" s="8">
        <v>2024</v>
      </c>
      <c r="B270" s="8" t="s">
        <v>7</v>
      </c>
      <c r="C270" s="8" t="s">
        <v>8</v>
      </c>
      <c r="D270" s="8">
        <v>26</v>
      </c>
      <c r="E270" s="8" t="s">
        <v>34</v>
      </c>
      <c r="F270" s="8" t="s">
        <v>10</v>
      </c>
      <c r="G270" s="8">
        <v>33</v>
      </c>
      <c r="AF270" s="9">
        <v>2024</v>
      </c>
      <c r="AG270" s="9" t="s">
        <v>7</v>
      </c>
      <c r="AH270" s="9" t="s">
        <v>8</v>
      </c>
      <c r="AI270" s="9">
        <v>24</v>
      </c>
      <c r="AJ270" s="9" t="s">
        <v>32</v>
      </c>
      <c r="AK270" s="9">
        <v>12377</v>
      </c>
      <c r="AL270" s="9" t="s">
        <v>309</v>
      </c>
      <c r="AM270" s="9" t="s">
        <v>12</v>
      </c>
      <c r="AN270" s="9">
        <v>4.5</v>
      </c>
    </row>
    <row r="271" spans="1:40" x14ac:dyDescent="0.25">
      <c r="A271" s="8">
        <v>2024</v>
      </c>
      <c r="B271" s="8" t="s">
        <v>7</v>
      </c>
      <c r="C271" s="8" t="s">
        <v>8</v>
      </c>
      <c r="D271" s="8">
        <v>26</v>
      </c>
      <c r="E271" s="8" t="s">
        <v>34</v>
      </c>
      <c r="F271" s="8" t="s">
        <v>12</v>
      </c>
      <c r="G271" s="8">
        <v>348</v>
      </c>
      <c r="AF271" s="9">
        <v>2024</v>
      </c>
      <c r="AG271" s="9" t="s">
        <v>7</v>
      </c>
      <c r="AH271" s="9" t="s">
        <v>8</v>
      </c>
      <c r="AI271" s="9">
        <v>24</v>
      </c>
      <c r="AJ271" s="9" t="s">
        <v>32</v>
      </c>
      <c r="AK271" s="9">
        <v>12379</v>
      </c>
      <c r="AL271" s="9" t="s">
        <v>310</v>
      </c>
      <c r="AM271" s="9" t="s">
        <v>12</v>
      </c>
      <c r="AN271" s="9">
        <v>4.5</v>
      </c>
    </row>
    <row r="272" spans="1:40" x14ac:dyDescent="0.25">
      <c r="A272" s="8">
        <v>2024</v>
      </c>
      <c r="B272" s="8" t="s">
        <v>7</v>
      </c>
      <c r="C272" s="8" t="s">
        <v>8</v>
      </c>
      <c r="D272" s="8">
        <v>26</v>
      </c>
      <c r="E272" s="8" t="s">
        <v>34</v>
      </c>
      <c r="F272" s="8" t="s">
        <v>13</v>
      </c>
      <c r="G272" s="8">
        <v>363</v>
      </c>
      <c r="AF272" s="9">
        <v>2024</v>
      </c>
      <c r="AG272" s="9" t="s">
        <v>7</v>
      </c>
      <c r="AH272" s="9" t="s">
        <v>8</v>
      </c>
      <c r="AI272" s="9">
        <v>12</v>
      </c>
      <c r="AJ272" s="9" t="s">
        <v>23</v>
      </c>
      <c r="AK272" s="9">
        <v>13986</v>
      </c>
      <c r="AL272" s="9" t="s">
        <v>80</v>
      </c>
      <c r="AM272" s="9" t="s">
        <v>12</v>
      </c>
      <c r="AN272" s="9">
        <v>10.6</v>
      </c>
    </row>
    <row r="273" spans="1:40" x14ac:dyDescent="0.25">
      <c r="A273" s="8">
        <v>2024</v>
      </c>
      <c r="B273" s="8" t="s">
        <v>7</v>
      </c>
      <c r="C273" s="8" t="s">
        <v>8</v>
      </c>
      <c r="D273" s="8">
        <v>26</v>
      </c>
      <c r="E273" s="8" t="s">
        <v>34</v>
      </c>
      <c r="F273" s="8" t="s">
        <v>14</v>
      </c>
      <c r="G273" s="8">
        <v>477</v>
      </c>
      <c r="AF273" s="9">
        <v>2024</v>
      </c>
      <c r="AG273" s="9" t="s">
        <v>7</v>
      </c>
      <c r="AH273" s="9" t="s">
        <v>8</v>
      </c>
      <c r="AI273" s="9">
        <v>12</v>
      </c>
      <c r="AJ273" s="9" t="s">
        <v>23</v>
      </c>
      <c r="AK273" s="9">
        <v>13987</v>
      </c>
      <c r="AL273" s="9" t="s">
        <v>311</v>
      </c>
      <c r="AM273" s="9" t="s">
        <v>12</v>
      </c>
      <c r="AN273" s="9">
        <v>8.8000000000000007</v>
      </c>
    </row>
    <row r="274" spans="1:40" x14ac:dyDescent="0.25">
      <c r="A274" s="8">
        <v>2024</v>
      </c>
      <c r="B274" s="8" t="s">
        <v>7</v>
      </c>
      <c r="C274" s="8" t="s">
        <v>8</v>
      </c>
      <c r="D274" s="8">
        <v>26</v>
      </c>
      <c r="E274" s="8" t="s">
        <v>34</v>
      </c>
      <c r="F274" s="8" t="s">
        <v>15</v>
      </c>
      <c r="G274" s="8">
        <v>30</v>
      </c>
      <c r="AF274" s="9">
        <v>2024</v>
      </c>
      <c r="AG274" s="9" t="s">
        <v>7</v>
      </c>
      <c r="AH274" s="9" t="s">
        <v>8</v>
      </c>
      <c r="AI274" s="9">
        <v>22</v>
      </c>
      <c r="AJ274" s="9" t="s">
        <v>30</v>
      </c>
      <c r="AK274" s="9">
        <v>14441</v>
      </c>
      <c r="AL274" s="9" t="s">
        <v>297</v>
      </c>
      <c r="AM274" s="9" t="s">
        <v>12</v>
      </c>
      <c r="AN274" s="9">
        <v>2.25</v>
      </c>
    </row>
    <row r="275" spans="1:40" x14ac:dyDescent="0.25">
      <c r="A275" s="8">
        <v>2024</v>
      </c>
      <c r="B275" s="8" t="s">
        <v>7</v>
      </c>
      <c r="C275" s="8" t="s">
        <v>8</v>
      </c>
      <c r="D275" s="8">
        <v>26</v>
      </c>
      <c r="E275" s="8" t="s">
        <v>34</v>
      </c>
      <c r="F275" s="8" t="s">
        <v>16</v>
      </c>
      <c r="G275" s="8">
        <v>126</v>
      </c>
      <c r="AF275" s="9">
        <v>2024</v>
      </c>
      <c r="AG275" s="9" t="s">
        <v>7</v>
      </c>
      <c r="AH275" s="9" t="s">
        <v>8</v>
      </c>
      <c r="AI275" s="9">
        <v>11</v>
      </c>
      <c r="AJ275" s="9" t="s">
        <v>22</v>
      </c>
      <c r="AK275" s="9">
        <v>12339</v>
      </c>
      <c r="AL275" s="9" t="s">
        <v>255</v>
      </c>
      <c r="AM275" s="9" t="s">
        <v>12</v>
      </c>
      <c r="AN275" s="9">
        <v>6</v>
      </c>
    </row>
    <row r="276" spans="1:40" x14ac:dyDescent="0.25">
      <c r="A276" s="8">
        <v>2024</v>
      </c>
      <c r="B276" s="8" t="s">
        <v>7</v>
      </c>
      <c r="C276" s="8" t="s">
        <v>8</v>
      </c>
      <c r="D276" s="8">
        <v>27</v>
      </c>
      <c r="E276" s="8" t="s">
        <v>35</v>
      </c>
      <c r="F276" s="8" t="s">
        <v>10</v>
      </c>
      <c r="G276" s="8">
        <v>4.5</v>
      </c>
      <c r="AF276" s="9">
        <v>2024</v>
      </c>
      <c r="AG276" s="9" t="s">
        <v>7</v>
      </c>
      <c r="AH276" s="9" t="s">
        <v>8</v>
      </c>
      <c r="AI276" s="9">
        <v>22</v>
      </c>
      <c r="AJ276" s="9" t="s">
        <v>30</v>
      </c>
      <c r="AK276" s="9">
        <v>12345</v>
      </c>
      <c r="AL276" s="9" t="s">
        <v>305</v>
      </c>
      <c r="AM276" s="9" t="s">
        <v>12</v>
      </c>
      <c r="AN276" s="9">
        <v>3</v>
      </c>
    </row>
    <row r="277" spans="1:40" x14ac:dyDescent="0.25">
      <c r="A277" s="8">
        <v>2024</v>
      </c>
      <c r="B277" s="8" t="s">
        <v>7</v>
      </c>
      <c r="C277" s="8" t="s">
        <v>8</v>
      </c>
      <c r="D277" s="8">
        <v>27</v>
      </c>
      <c r="E277" s="8" t="s">
        <v>35</v>
      </c>
      <c r="F277" s="8" t="s">
        <v>12</v>
      </c>
      <c r="G277" s="8">
        <v>76.5</v>
      </c>
      <c r="AF277" s="9">
        <v>2024</v>
      </c>
      <c r="AG277" s="9" t="s">
        <v>7</v>
      </c>
      <c r="AH277" s="9" t="s">
        <v>8</v>
      </c>
      <c r="AI277" s="9">
        <v>43</v>
      </c>
      <c r="AJ277" s="9" t="s">
        <v>42</v>
      </c>
      <c r="AK277" s="9">
        <v>12351</v>
      </c>
      <c r="AL277" s="9" t="s">
        <v>312</v>
      </c>
      <c r="AM277" s="9" t="s">
        <v>12</v>
      </c>
      <c r="AN277" s="9">
        <v>6</v>
      </c>
    </row>
    <row r="278" spans="1:40" x14ac:dyDescent="0.25">
      <c r="A278" s="8">
        <v>2024</v>
      </c>
      <c r="B278" s="8" t="s">
        <v>7</v>
      </c>
      <c r="C278" s="8" t="s">
        <v>8</v>
      </c>
      <c r="D278" s="8">
        <v>27</v>
      </c>
      <c r="E278" s="8" t="s">
        <v>35</v>
      </c>
      <c r="F278" s="8" t="s">
        <v>13</v>
      </c>
      <c r="G278" s="8">
        <v>76.5</v>
      </c>
      <c r="AF278" s="9">
        <v>2024</v>
      </c>
      <c r="AG278" s="9" t="s">
        <v>7</v>
      </c>
      <c r="AH278" s="9" t="s">
        <v>8</v>
      </c>
      <c r="AI278" s="9">
        <v>24</v>
      </c>
      <c r="AJ278" s="9" t="s">
        <v>32</v>
      </c>
      <c r="AK278" s="9">
        <v>12364</v>
      </c>
      <c r="AL278" s="9" t="s">
        <v>313</v>
      </c>
      <c r="AM278" s="9" t="s">
        <v>12</v>
      </c>
      <c r="AN278" s="9">
        <v>7.5</v>
      </c>
    </row>
    <row r="279" spans="1:40" x14ac:dyDescent="0.25">
      <c r="A279" s="8">
        <v>2024</v>
      </c>
      <c r="B279" s="8" t="s">
        <v>7</v>
      </c>
      <c r="C279" s="8" t="s">
        <v>8</v>
      </c>
      <c r="D279" s="8">
        <v>27</v>
      </c>
      <c r="E279" s="8" t="s">
        <v>35</v>
      </c>
      <c r="F279" s="8" t="s">
        <v>14</v>
      </c>
      <c r="G279" s="8">
        <v>49.5</v>
      </c>
      <c r="AF279" s="9">
        <v>2024</v>
      </c>
      <c r="AG279" s="9" t="s">
        <v>7</v>
      </c>
      <c r="AH279" s="9" t="s">
        <v>8</v>
      </c>
      <c r="AI279" s="9">
        <v>24</v>
      </c>
      <c r="AJ279" s="9" t="s">
        <v>32</v>
      </c>
      <c r="AK279" s="9">
        <v>12365</v>
      </c>
      <c r="AL279" s="9" t="s">
        <v>314</v>
      </c>
      <c r="AM279" s="9" t="s">
        <v>12</v>
      </c>
      <c r="AN279" s="9">
        <v>18</v>
      </c>
    </row>
    <row r="280" spans="1:40" x14ac:dyDescent="0.25">
      <c r="A280" s="8">
        <v>2024</v>
      </c>
      <c r="B280" s="8" t="s">
        <v>7</v>
      </c>
      <c r="C280" s="8" t="s">
        <v>8</v>
      </c>
      <c r="D280" s="8">
        <v>27</v>
      </c>
      <c r="E280" s="8" t="s">
        <v>35</v>
      </c>
      <c r="F280" s="8" t="s">
        <v>15</v>
      </c>
      <c r="G280" s="8">
        <v>4.5</v>
      </c>
      <c r="AF280" s="9">
        <v>2024</v>
      </c>
      <c r="AG280" s="9" t="s">
        <v>7</v>
      </c>
      <c r="AH280" s="9" t="s">
        <v>8</v>
      </c>
      <c r="AI280" s="9">
        <v>9</v>
      </c>
      <c r="AJ280" s="9" t="s">
        <v>21</v>
      </c>
      <c r="AK280" s="9">
        <v>12332</v>
      </c>
      <c r="AL280" s="9" t="s">
        <v>131</v>
      </c>
      <c r="AM280" s="9" t="s">
        <v>12</v>
      </c>
      <c r="AN280" s="9">
        <v>7.5</v>
      </c>
    </row>
    <row r="281" spans="1:40" x14ac:dyDescent="0.25">
      <c r="A281" s="8">
        <v>2024</v>
      </c>
      <c r="B281" s="8" t="s">
        <v>7</v>
      </c>
      <c r="C281" s="8" t="s">
        <v>8</v>
      </c>
      <c r="D281" s="8">
        <v>27</v>
      </c>
      <c r="E281" s="8" t="s">
        <v>35</v>
      </c>
      <c r="F281" s="8" t="s">
        <v>16</v>
      </c>
      <c r="G281" s="8">
        <v>27</v>
      </c>
      <c r="AF281" s="9">
        <v>2024</v>
      </c>
      <c r="AG281" s="9" t="s">
        <v>7</v>
      </c>
      <c r="AH281" s="9" t="s">
        <v>8</v>
      </c>
      <c r="AI281" s="9">
        <v>23</v>
      </c>
      <c r="AJ281" s="9" t="s">
        <v>31</v>
      </c>
      <c r="AK281" s="9">
        <v>12342</v>
      </c>
      <c r="AL281" s="9" t="s">
        <v>315</v>
      </c>
      <c r="AM281" s="9" t="s">
        <v>12</v>
      </c>
      <c r="AN281" s="9">
        <v>4.5</v>
      </c>
    </row>
    <row r="282" spans="1:40" x14ac:dyDescent="0.25">
      <c r="A282" s="8">
        <v>2024</v>
      </c>
      <c r="B282" s="8" t="s">
        <v>7</v>
      </c>
      <c r="C282" s="8" t="s">
        <v>8</v>
      </c>
      <c r="D282" s="8">
        <v>28</v>
      </c>
      <c r="E282" s="8" t="s">
        <v>36</v>
      </c>
      <c r="F282" s="8" t="s">
        <v>10</v>
      </c>
      <c r="G282" s="8">
        <v>6</v>
      </c>
      <c r="AF282" s="9">
        <v>2024</v>
      </c>
      <c r="AG282" s="9" t="s">
        <v>7</v>
      </c>
      <c r="AH282" s="9" t="s">
        <v>8</v>
      </c>
      <c r="AI282" s="9">
        <v>11</v>
      </c>
      <c r="AJ282" s="9" t="s">
        <v>22</v>
      </c>
      <c r="AK282" s="9">
        <v>12339</v>
      </c>
      <c r="AL282" s="9" t="s">
        <v>255</v>
      </c>
      <c r="AM282" s="9" t="s">
        <v>18</v>
      </c>
      <c r="AN282" s="9">
        <v>2.4</v>
      </c>
    </row>
    <row r="283" spans="1:40" x14ac:dyDescent="0.25">
      <c r="A283" s="8">
        <v>2024</v>
      </c>
      <c r="B283" s="8" t="s">
        <v>7</v>
      </c>
      <c r="C283" s="8" t="s">
        <v>8</v>
      </c>
      <c r="D283" s="8">
        <v>28</v>
      </c>
      <c r="E283" s="8" t="s">
        <v>36</v>
      </c>
      <c r="F283" s="8" t="s">
        <v>12</v>
      </c>
      <c r="G283" s="8">
        <v>93</v>
      </c>
      <c r="AF283" s="9">
        <v>2024</v>
      </c>
      <c r="AG283" s="9" t="s">
        <v>7</v>
      </c>
      <c r="AH283" s="9" t="s">
        <v>8</v>
      </c>
      <c r="AI283" s="9">
        <v>26</v>
      </c>
      <c r="AJ283" s="9" t="s">
        <v>34</v>
      </c>
      <c r="AK283" s="9">
        <v>12366</v>
      </c>
      <c r="AL283" s="9" t="s">
        <v>300</v>
      </c>
      <c r="AM283" s="9" t="s">
        <v>18</v>
      </c>
      <c r="AN283" s="9">
        <v>4.5</v>
      </c>
    </row>
    <row r="284" spans="1:40" x14ac:dyDescent="0.25">
      <c r="A284" s="8">
        <v>2024</v>
      </c>
      <c r="B284" s="8" t="s">
        <v>7</v>
      </c>
      <c r="C284" s="8" t="s">
        <v>8</v>
      </c>
      <c r="D284" s="8">
        <v>28</v>
      </c>
      <c r="E284" s="8" t="s">
        <v>36</v>
      </c>
      <c r="F284" s="8" t="s">
        <v>13</v>
      </c>
      <c r="G284" s="8">
        <v>117</v>
      </c>
      <c r="AF284" s="9">
        <v>2024</v>
      </c>
      <c r="AG284" s="9" t="s">
        <v>7</v>
      </c>
      <c r="AH284" s="9" t="s">
        <v>8</v>
      </c>
      <c r="AI284" s="9">
        <v>23</v>
      </c>
      <c r="AJ284" s="9" t="s">
        <v>31</v>
      </c>
      <c r="AK284" s="9">
        <v>12363</v>
      </c>
      <c r="AL284" s="9" t="s">
        <v>295</v>
      </c>
      <c r="AM284" s="9" t="s">
        <v>18</v>
      </c>
      <c r="AN284" s="9">
        <v>2.25</v>
      </c>
    </row>
    <row r="285" spans="1:40" x14ac:dyDescent="0.25">
      <c r="A285" s="8">
        <v>2024</v>
      </c>
      <c r="B285" s="8" t="s">
        <v>7</v>
      </c>
      <c r="C285" s="8" t="s">
        <v>8</v>
      </c>
      <c r="D285" s="8">
        <v>28</v>
      </c>
      <c r="E285" s="8" t="s">
        <v>36</v>
      </c>
      <c r="F285" s="8" t="s">
        <v>14</v>
      </c>
      <c r="G285" s="8">
        <v>108</v>
      </c>
      <c r="AF285" s="9">
        <v>2024</v>
      </c>
      <c r="AG285" s="9" t="s">
        <v>7</v>
      </c>
      <c r="AH285" s="9" t="s">
        <v>8</v>
      </c>
      <c r="AI285" s="9">
        <v>27</v>
      </c>
      <c r="AJ285" s="9" t="s">
        <v>35</v>
      </c>
      <c r="AK285" s="9">
        <v>12345</v>
      </c>
      <c r="AL285" s="9" t="s">
        <v>305</v>
      </c>
      <c r="AM285" s="9" t="s">
        <v>18</v>
      </c>
      <c r="AN285" s="9">
        <v>0.75</v>
      </c>
    </row>
    <row r="286" spans="1:40" x14ac:dyDescent="0.25">
      <c r="A286" s="8">
        <v>2024</v>
      </c>
      <c r="B286" s="8" t="s">
        <v>7</v>
      </c>
      <c r="C286" s="8" t="s">
        <v>8</v>
      </c>
      <c r="D286" s="8">
        <v>28</v>
      </c>
      <c r="E286" s="8" t="s">
        <v>36</v>
      </c>
      <c r="F286" s="8" t="s">
        <v>15</v>
      </c>
      <c r="G286" s="8">
        <v>15</v>
      </c>
      <c r="AF286" s="9">
        <v>2024</v>
      </c>
      <c r="AG286" s="9" t="s">
        <v>7</v>
      </c>
      <c r="AH286" s="9" t="s">
        <v>8</v>
      </c>
      <c r="AI286" s="9">
        <v>12</v>
      </c>
      <c r="AJ286" s="9" t="s">
        <v>23</v>
      </c>
      <c r="AK286" s="9">
        <v>13986</v>
      </c>
      <c r="AL286" s="9" t="s">
        <v>80</v>
      </c>
      <c r="AM286" s="9" t="s">
        <v>18</v>
      </c>
      <c r="AN286" s="9">
        <v>1.6</v>
      </c>
    </row>
    <row r="287" spans="1:40" x14ac:dyDescent="0.25">
      <c r="A287" s="8">
        <v>2024</v>
      </c>
      <c r="B287" s="8" t="s">
        <v>7</v>
      </c>
      <c r="C287" s="8" t="s">
        <v>8</v>
      </c>
      <c r="D287" s="8">
        <v>28</v>
      </c>
      <c r="E287" s="8" t="s">
        <v>36</v>
      </c>
      <c r="F287" s="8" t="s">
        <v>16</v>
      </c>
      <c r="G287" s="8">
        <v>51</v>
      </c>
      <c r="AF287" s="9">
        <v>2024</v>
      </c>
      <c r="AG287" s="9" t="s">
        <v>7</v>
      </c>
      <c r="AH287" s="9" t="s">
        <v>8</v>
      </c>
      <c r="AI287" s="9">
        <v>22</v>
      </c>
      <c r="AJ287" s="9" t="s">
        <v>30</v>
      </c>
      <c r="AK287" s="9">
        <v>12345</v>
      </c>
      <c r="AL287" s="9" t="s">
        <v>305</v>
      </c>
      <c r="AM287" s="9" t="s">
        <v>18</v>
      </c>
      <c r="AN287" s="9">
        <v>0.75</v>
      </c>
    </row>
    <row r="288" spans="1:40" x14ac:dyDescent="0.25">
      <c r="A288" s="8">
        <v>2024</v>
      </c>
      <c r="B288" s="8" t="s">
        <v>7</v>
      </c>
      <c r="C288" s="8" t="s">
        <v>8</v>
      </c>
      <c r="D288" s="8">
        <v>39</v>
      </c>
      <c r="E288" s="8" t="s">
        <v>39</v>
      </c>
      <c r="F288" s="8" t="s">
        <v>10</v>
      </c>
      <c r="G288" s="8">
        <v>6</v>
      </c>
      <c r="AF288" s="9">
        <v>2024</v>
      </c>
      <c r="AG288" s="9" t="s">
        <v>7</v>
      </c>
      <c r="AH288" s="9" t="s">
        <v>8</v>
      </c>
      <c r="AI288" s="9">
        <v>42</v>
      </c>
      <c r="AJ288" s="9" t="s">
        <v>41</v>
      </c>
      <c r="AK288" s="9">
        <v>12363</v>
      </c>
      <c r="AL288" s="9" t="s">
        <v>295</v>
      </c>
      <c r="AM288" s="9" t="s">
        <v>18</v>
      </c>
      <c r="AN288" s="9">
        <v>2.25</v>
      </c>
    </row>
    <row r="289" spans="1:40" x14ac:dyDescent="0.25">
      <c r="A289" s="8">
        <v>2024</v>
      </c>
      <c r="B289" s="8" t="s">
        <v>7</v>
      </c>
      <c r="C289" s="8" t="s">
        <v>8</v>
      </c>
      <c r="D289" s="8">
        <v>39</v>
      </c>
      <c r="E289" s="8" t="s">
        <v>39</v>
      </c>
      <c r="F289" s="8" t="s">
        <v>12</v>
      </c>
      <c r="G289" s="8">
        <v>67.5</v>
      </c>
      <c r="AF289" s="9">
        <v>2024</v>
      </c>
      <c r="AG289" s="9" t="s">
        <v>7</v>
      </c>
      <c r="AH289" s="9" t="s">
        <v>8</v>
      </c>
      <c r="AI289" s="9">
        <v>42</v>
      </c>
      <c r="AJ289" s="9" t="s">
        <v>41</v>
      </c>
      <c r="AK289" s="9">
        <v>12343</v>
      </c>
      <c r="AL289" s="9" t="s">
        <v>289</v>
      </c>
      <c r="AM289" s="9" t="s">
        <v>18</v>
      </c>
      <c r="AN289" s="9">
        <v>4.5</v>
      </c>
    </row>
    <row r="290" spans="1:40" x14ac:dyDescent="0.25">
      <c r="A290" s="8">
        <v>2024</v>
      </c>
      <c r="B290" s="8" t="s">
        <v>7</v>
      </c>
      <c r="C290" s="8" t="s">
        <v>8</v>
      </c>
      <c r="D290" s="8">
        <v>39</v>
      </c>
      <c r="E290" s="8" t="s">
        <v>39</v>
      </c>
      <c r="F290" s="8" t="s">
        <v>13</v>
      </c>
      <c r="G290" s="8">
        <v>120</v>
      </c>
      <c r="AF290" s="9">
        <v>2024</v>
      </c>
      <c r="AG290" s="9" t="s">
        <v>7</v>
      </c>
      <c r="AH290" s="9" t="s">
        <v>8</v>
      </c>
      <c r="AI290" s="9">
        <v>23</v>
      </c>
      <c r="AJ290" s="9" t="s">
        <v>31</v>
      </c>
      <c r="AK290" s="9">
        <v>12342</v>
      </c>
      <c r="AL290" s="9" t="s">
        <v>315</v>
      </c>
      <c r="AM290" s="9" t="s">
        <v>18</v>
      </c>
      <c r="AN290" s="9">
        <v>0.25</v>
      </c>
    </row>
    <row r="291" spans="1:40" x14ac:dyDescent="0.25">
      <c r="A291" s="8">
        <v>2024</v>
      </c>
      <c r="B291" s="8" t="s">
        <v>7</v>
      </c>
      <c r="C291" s="8" t="s">
        <v>8</v>
      </c>
      <c r="D291" s="8">
        <v>39</v>
      </c>
      <c r="E291" s="8" t="s">
        <v>39</v>
      </c>
      <c r="F291" s="8" t="s">
        <v>14</v>
      </c>
      <c r="G291" s="8">
        <v>91.5</v>
      </c>
      <c r="AF291" s="10">
        <v>2024</v>
      </c>
      <c r="AG291" s="10" t="s">
        <v>7</v>
      </c>
      <c r="AH291" s="10" t="s">
        <v>8</v>
      </c>
      <c r="AI291" s="10">
        <v>22</v>
      </c>
      <c r="AJ291" s="10" t="s">
        <v>30</v>
      </c>
      <c r="AK291" s="10">
        <v>12657</v>
      </c>
      <c r="AL291" s="10" t="s">
        <v>316</v>
      </c>
      <c r="AM291" s="10" t="s">
        <v>12</v>
      </c>
      <c r="AN291" s="10">
        <v>18</v>
      </c>
    </row>
    <row r="292" spans="1:40" x14ac:dyDescent="0.25">
      <c r="A292" s="8">
        <v>2024</v>
      </c>
      <c r="B292" s="8" t="s">
        <v>7</v>
      </c>
      <c r="C292" s="8" t="s">
        <v>8</v>
      </c>
      <c r="D292" s="8">
        <v>39</v>
      </c>
      <c r="E292" s="8" t="s">
        <v>39</v>
      </c>
      <c r="F292" s="8" t="s">
        <v>18</v>
      </c>
      <c r="G292" s="8">
        <v>4.5</v>
      </c>
      <c r="AF292" s="10">
        <v>2024</v>
      </c>
      <c r="AG292" s="10" t="s">
        <v>7</v>
      </c>
      <c r="AH292" s="10" t="s">
        <v>8</v>
      </c>
      <c r="AI292" s="10">
        <v>27</v>
      </c>
      <c r="AJ292" s="10" t="s">
        <v>35</v>
      </c>
      <c r="AK292" s="10">
        <v>12662</v>
      </c>
      <c r="AL292" s="10" t="s">
        <v>317</v>
      </c>
      <c r="AM292" s="10" t="s">
        <v>12</v>
      </c>
      <c r="AN292" s="10">
        <v>7.15</v>
      </c>
    </row>
    <row r="293" spans="1:40" x14ac:dyDescent="0.25">
      <c r="A293" s="8">
        <v>2024</v>
      </c>
      <c r="B293" s="8" t="s">
        <v>7</v>
      </c>
      <c r="C293" s="8" t="s">
        <v>8</v>
      </c>
      <c r="D293" s="8">
        <v>39</v>
      </c>
      <c r="E293" s="8" t="s">
        <v>39</v>
      </c>
      <c r="F293" s="8" t="s">
        <v>15</v>
      </c>
      <c r="G293" s="8">
        <v>10.5</v>
      </c>
      <c r="AF293" s="10">
        <v>2024</v>
      </c>
      <c r="AG293" s="10" t="s">
        <v>7</v>
      </c>
      <c r="AH293" s="10" t="s">
        <v>8</v>
      </c>
      <c r="AI293" s="10">
        <v>22</v>
      </c>
      <c r="AJ293" s="10" t="s">
        <v>30</v>
      </c>
      <c r="AK293" s="10">
        <v>12680</v>
      </c>
      <c r="AL293" s="10" t="s">
        <v>318</v>
      </c>
      <c r="AM293" s="10" t="s">
        <v>12</v>
      </c>
      <c r="AN293" s="10">
        <v>7.5</v>
      </c>
    </row>
    <row r="294" spans="1:40" x14ac:dyDescent="0.25">
      <c r="A294" s="8">
        <v>2024</v>
      </c>
      <c r="B294" s="8" t="s">
        <v>7</v>
      </c>
      <c r="C294" s="8" t="s">
        <v>8</v>
      </c>
      <c r="D294" s="8">
        <v>39</v>
      </c>
      <c r="E294" s="8" t="s">
        <v>39</v>
      </c>
      <c r="F294" s="8" t="s">
        <v>16</v>
      </c>
      <c r="G294" s="8">
        <v>58.5</v>
      </c>
      <c r="AF294" s="10">
        <v>2024</v>
      </c>
      <c r="AG294" s="10" t="s">
        <v>7</v>
      </c>
      <c r="AH294" s="10" t="s">
        <v>8</v>
      </c>
      <c r="AI294" s="10">
        <v>17</v>
      </c>
      <c r="AJ294" s="10" t="s">
        <v>26</v>
      </c>
      <c r="AK294" s="10">
        <v>12694</v>
      </c>
      <c r="AL294" s="10" t="s">
        <v>254</v>
      </c>
      <c r="AM294" s="10" t="s">
        <v>12</v>
      </c>
      <c r="AN294" s="10">
        <v>6</v>
      </c>
    </row>
    <row r="295" spans="1:40" x14ac:dyDescent="0.25">
      <c r="A295" s="8">
        <v>2024</v>
      </c>
      <c r="B295" s="8" t="s">
        <v>7</v>
      </c>
      <c r="C295" s="8" t="s">
        <v>8</v>
      </c>
      <c r="D295" s="8">
        <v>42</v>
      </c>
      <c r="E295" s="8" t="s">
        <v>41</v>
      </c>
      <c r="F295" s="8" t="s">
        <v>10</v>
      </c>
      <c r="G295" s="8">
        <v>4.5</v>
      </c>
      <c r="AF295" s="10">
        <v>2024</v>
      </c>
      <c r="AG295" s="10" t="s">
        <v>7</v>
      </c>
      <c r="AH295" s="10" t="s">
        <v>8</v>
      </c>
      <c r="AI295" s="10">
        <v>19</v>
      </c>
      <c r="AJ295" s="10" t="s">
        <v>27</v>
      </c>
      <c r="AK295" s="10">
        <v>12655</v>
      </c>
      <c r="AL295" s="10" t="s">
        <v>319</v>
      </c>
      <c r="AM295" s="10" t="s">
        <v>12</v>
      </c>
      <c r="AN295" s="10">
        <v>12</v>
      </c>
    </row>
    <row r="296" spans="1:40" x14ac:dyDescent="0.25">
      <c r="A296" s="8">
        <v>2024</v>
      </c>
      <c r="B296" s="8" t="s">
        <v>7</v>
      </c>
      <c r="C296" s="8" t="s">
        <v>8</v>
      </c>
      <c r="D296" s="8">
        <v>42</v>
      </c>
      <c r="E296" s="8" t="s">
        <v>41</v>
      </c>
      <c r="F296" s="8" t="s">
        <v>11</v>
      </c>
      <c r="G296" s="8">
        <v>9</v>
      </c>
      <c r="AF296" s="10">
        <v>2024</v>
      </c>
      <c r="AG296" s="10" t="s">
        <v>7</v>
      </c>
      <c r="AH296" s="10" t="s">
        <v>8</v>
      </c>
      <c r="AI296" s="10">
        <v>27</v>
      </c>
      <c r="AJ296" s="10" t="s">
        <v>35</v>
      </c>
      <c r="AK296" s="10">
        <v>12663</v>
      </c>
      <c r="AL296" s="10" t="s">
        <v>320</v>
      </c>
      <c r="AM296" s="10" t="s">
        <v>12</v>
      </c>
      <c r="AN296" s="10">
        <v>7.25</v>
      </c>
    </row>
    <row r="297" spans="1:40" x14ac:dyDescent="0.25">
      <c r="A297" s="8">
        <v>2024</v>
      </c>
      <c r="B297" s="8" t="s">
        <v>7</v>
      </c>
      <c r="C297" s="8" t="s">
        <v>8</v>
      </c>
      <c r="D297" s="8">
        <v>42</v>
      </c>
      <c r="E297" s="8" t="s">
        <v>41</v>
      </c>
      <c r="F297" s="8" t="s">
        <v>12</v>
      </c>
      <c r="G297" s="8">
        <v>90</v>
      </c>
      <c r="AF297" s="10">
        <v>2024</v>
      </c>
      <c r="AG297" s="10" t="s">
        <v>7</v>
      </c>
      <c r="AH297" s="10" t="s">
        <v>8</v>
      </c>
      <c r="AI297" s="10">
        <v>22</v>
      </c>
      <c r="AJ297" s="10" t="s">
        <v>30</v>
      </c>
      <c r="AK297" s="10">
        <v>12678</v>
      </c>
      <c r="AL297" s="10" t="s">
        <v>321</v>
      </c>
      <c r="AM297" s="10" t="s">
        <v>12</v>
      </c>
      <c r="AN297" s="10">
        <v>4.5</v>
      </c>
    </row>
    <row r="298" spans="1:40" x14ac:dyDescent="0.25">
      <c r="A298" s="8">
        <v>2024</v>
      </c>
      <c r="B298" s="8" t="s">
        <v>7</v>
      </c>
      <c r="C298" s="8" t="s">
        <v>8</v>
      </c>
      <c r="D298" s="8">
        <v>42</v>
      </c>
      <c r="E298" s="8" t="s">
        <v>41</v>
      </c>
      <c r="F298" s="8" t="s">
        <v>13</v>
      </c>
      <c r="G298" s="8">
        <v>130.5</v>
      </c>
      <c r="AF298" s="10">
        <v>2024</v>
      </c>
      <c r="AG298" s="10" t="s">
        <v>7</v>
      </c>
      <c r="AH298" s="10" t="s">
        <v>8</v>
      </c>
      <c r="AI298" s="10">
        <v>22</v>
      </c>
      <c r="AJ298" s="10" t="s">
        <v>30</v>
      </c>
      <c r="AK298" s="10">
        <v>12679</v>
      </c>
      <c r="AL298" s="10" t="s">
        <v>322</v>
      </c>
      <c r="AM298" s="10" t="s">
        <v>12</v>
      </c>
      <c r="AN298" s="10">
        <v>4.5</v>
      </c>
    </row>
    <row r="299" spans="1:40" x14ac:dyDescent="0.25">
      <c r="A299" s="8">
        <v>2024</v>
      </c>
      <c r="B299" s="8" t="s">
        <v>7</v>
      </c>
      <c r="C299" s="8" t="s">
        <v>8</v>
      </c>
      <c r="D299" s="8">
        <v>42</v>
      </c>
      <c r="E299" s="8" t="s">
        <v>41</v>
      </c>
      <c r="F299" s="8" t="s">
        <v>14</v>
      </c>
      <c r="G299" s="8">
        <v>90</v>
      </c>
      <c r="AF299" s="10">
        <v>2024</v>
      </c>
      <c r="AG299" s="10" t="s">
        <v>7</v>
      </c>
      <c r="AH299" s="10" t="s">
        <v>8</v>
      </c>
      <c r="AI299" s="10">
        <v>22</v>
      </c>
      <c r="AJ299" s="10" t="s">
        <v>30</v>
      </c>
      <c r="AK299" s="10">
        <v>12682</v>
      </c>
      <c r="AL299" s="10" t="s">
        <v>323</v>
      </c>
      <c r="AM299" s="10" t="s">
        <v>12</v>
      </c>
      <c r="AN299" s="10">
        <v>4.5</v>
      </c>
    </row>
    <row r="300" spans="1:40" x14ac:dyDescent="0.25">
      <c r="A300" s="8">
        <v>2024</v>
      </c>
      <c r="B300" s="8" t="s">
        <v>7</v>
      </c>
      <c r="C300" s="8" t="s">
        <v>8</v>
      </c>
      <c r="D300" s="8">
        <v>42</v>
      </c>
      <c r="E300" s="8" t="s">
        <v>41</v>
      </c>
      <c r="F300" s="8" t="s">
        <v>18</v>
      </c>
      <c r="G300" s="8">
        <v>4.5</v>
      </c>
      <c r="AF300" s="10">
        <v>2024</v>
      </c>
      <c r="AG300" s="10" t="s">
        <v>7</v>
      </c>
      <c r="AH300" s="10" t="s">
        <v>8</v>
      </c>
      <c r="AI300" s="10">
        <v>9</v>
      </c>
      <c r="AJ300" s="10" t="s">
        <v>21</v>
      </c>
      <c r="AK300" s="10">
        <v>12635</v>
      </c>
      <c r="AL300" s="10" t="s">
        <v>324</v>
      </c>
      <c r="AM300" s="10" t="s">
        <v>12</v>
      </c>
      <c r="AN300" s="10">
        <v>14</v>
      </c>
    </row>
    <row r="301" spans="1:40" x14ac:dyDescent="0.25">
      <c r="A301" s="8">
        <v>2024</v>
      </c>
      <c r="B301" s="8" t="s">
        <v>7</v>
      </c>
      <c r="C301" s="8" t="s">
        <v>8</v>
      </c>
      <c r="D301" s="8">
        <v>42</v>
      </c>
      <c r="E301" s="8" t="s">
        <v>41</v>
      </c>
      <c r="F301" s="8" t="s">
        <v>15</v>
      </c>
      <c r="G301" s="8">
        <v>9</v>
      </c>
      <c r="AF301" s="10">
        <v>2024</v>
      </c>
      <c r="AG301" s="10" t="s">
        <v>7</v>
      </c>
      <c r="AH301" s="10" t="s">
        <v>8</v>
      </c>
      <c r="AI301" s="10">
        <v>25</v>
      </c>
      <c r="AJ301" s="10" t="s">
        <v>33</v>
      </c>
      <c r="AK301" s="10">
        <v>12660</v>
      </c>
      <c r="AL301" s="10" t="s">
        <v>325</v>
      </c>
      <c r="AM301" s="10" t="s">
        <v>12</v>
      </c>
      <c r="AN301" s="10">
        <v>14.6</v>
      </c>
    </row>
    <row r="302" spans="1:40" x14ac:dyDescent="0.25">
      <c r="A302" s="8">
        <v>2024</v>
      </c>
      <c r="B302" s="8" t="s">
        <v>7</v>
      </c>
      <c r="C302" s="8" t="s">
        <v>8</v>
      </c>
      <c r="D302" s="8">
        <v>42</v>
      </c>
      <c r="E302" s="8" t="s">
        <v>41</v>
      </c>
      <c r="F302" s="8" t="s">
        <v>16</v>
      </c>
      <c r="G302" s="8">
        <v>76.5</v>
      </c>
      <c r="AF302" s="10">
        <v>2024</v>
      </c>
      <c r="AG302" s="10" t="s">
        <v>7</v>
      </c>
      <c r="AH302" s="10" t="s">
        <v>8</v>
      </c>
      <c r="AI302" s="10">
        <v>16</v>
      </c>
      <c r="AJ302" s="10" t="s">
        <v>25</v>
      </c>
      <c r="AK302" s="10">
        <v>12662</v>
      </c>
      <c r="AL302" s="10" t="s">
        <v>317</v>
      </c>
      <c r="AM302" s="10" t="s">
        <v>12</v>
      </c>
      <c r="AN302" s="10">
        <v>6.45</v>
      </c>
    </row>
    <row r="303" spans="1:40" x14ac:dyDescent="0.25">
      <c r="A303" s="8">
        <v>2024</v>
      </c>
      <c r="B303" s="8" t="s">
        <v>7</v>
      </c>
      <c r="C303" s="8" t="s">
        <v>8</v>
      </c>
      <c r="D303" s="8">
        <v>43</v>
      </c>
      <c r="E303" s="8" t="s">
        <v>42</v>
      </c>
      <c r="F303" s="8" t="s">
        <v>11</v>
      </c>
      <c r="G303" s="8">
        <v>6</v>
      </c>
      <c r="AF303" s="10">
        <v>2024</v>
      </c>
      <c r="AG303" s="10" t="s">
        <v>7</v>
      </c>
      <c r="AH303" s="10" t="s">
        <v>8</v>
      </c>
      <c r="AI303" s="10">
        <v>22</v>
      </c>
      <c r="AJ303" s="10" t="s">
        <v>30</v>
      </c>
      <c r="AK303" s="10">
        <v>12675</v>
      </c>
      <c r="AL303" s="10" t="s">
        <v>326</v>
      </c>
      <c r="AM303" s="10" t="s">
        <v>12</v>
      </c>
      <c r="AN303" s="10">
        <v>6</v>
      </c>
    </row>
    <row r="304" spans="1:40" x14ac:dyDescent="0.25">
      <c r="A304" s="8">
        <v>2024</v>
      </c>
      <c r="B304" s="8" t="s">
        <v>7</v>
      </c>
      <c r="C304" s="8" t="s">
        <v>8</v>
      </c>
      <c r="D304" s="8">
        <v>43</v>
      </c>
      <c r="E304" s="8" t="s">
        <v>42</v>
      </c>
      <c r="F304" s="8" t="s">
        <v>12</v>
      </c>
      <c r="G304" s="8">
        <v>12</v>
      </c>
      <c r="AF304" s="10">
        <v>2024</v>
      </c>
      <c r="AG304" s="10" t="s">
        <v>7</v>
      </c>
      <c r="AH304" s="10" t="s">
        <v>8</v>
      </c>
      <c r="AI304" s="10">
        <v>22</v>
      </c>
      <c r="AJ304" s="10" t="s">
        <v>30</v>
      </c>
      <c r="AK304" s="10">
        <v>12677</v>
      </c>
      <c r="AL304" s="10" t="s">
        <v>327</v>
      </c>
      <c r="AM304" s="10" t="s">
        <v>12</v>
      </c>
      <c r="AN304" s="10">
        <v>6</v>
      </c>
    </row>
    <row r="305" spans="1:40" x14ac:dyDescent="0.25">
      <c r="A305" s="8">
        <v>2024</v>
      </c>
      <c r="B305" s="8" t="s">
        <v>7</v>
      </c>
      <c r="C305" s="8" t="s">
        <v>8</v>
      </c>
      <c r="D305" s="8">
        <v>43</v>
      </c>
      <c r="E305" s="8" t="s">
        <v>42</v>
      </c>
      <c r="F305" s="8" t="s">
        <v>13</v>
      </c>
      <c r="G305" s="8">
        <v>42</v>
      </c>
      <c r="AF305" s="10">
        <v>2024</v>
      </c>
      <c r="AG305" s="10" t="s">
        <v>7</v>
      </c>
      <c r="AH305" s="10" t="s">
        <v>8</v>
      </c>
      <c r="AI305" s="10">
        <v>16</v>
      </c>
      <c r="AJ305" s="10" t="s">
        <v>25</v>
      </c>
      <c r="AK305" s="10">
        <v>12683</v>
      </c>
      <c r="AL305" s="10" t="s">
        <v>328</v>
      </c>
      <c r="AM305" s="10" t="s">
        <v>12</v>
      </c>
      <c r="AN305" s="10">
        <v>4.5</v>
      </c>
    </row>
    <row r="306" spans="1:40" x14ac:dyDescent="0.25">
      <c r="A306" s="8">
        <v>2024</v>
      </c>
      <c r="B306" s="8" t="s">
        <v>7</v>
      </c>
      <c r="C306" s="8" t="s">
        <v>8</v>
      </c>
      <c r="D306" s="8">
        <v>43</v>
      </c>
      <c r="E306" s="8" t="s">
        <v>42</v>
      </c>
      <c r="F306" s="8" t="s">
        <v>14</v>
      </c>
      <c r="G306" s="8">
        <v>48</v>
      </c>
      <c r="AF306" s="10">
        <v>2024</v>
      </c>
      <c r="AG306" s="10" t="s">
        <v>7</v>
      </c>
      <c r="AH306" s="10" t="s">
        <v>8</v>
      </c>
      <c r="AI306" s="10">
        <v>22</v>
      </c>
      <c r="AJ306" s="10" t="s">
        <v>30</v>
      </c>
      <c r="AK306" s="10">
        <v>12690</v>
      </c>
      <c r="AL306" s="10" t="s">
        <v>329</v>
      </c>
      <c r="AM306" s="10" t="s">
        <v>12</v>
      </c>
      <c r="AN306" s="10">
        <v>6</v>
      </c>
    </row>
    <row r="307" spans="1:40" x14ac:dyDescent="0.25">
      <c r="A307" s="8">
        <v>2024</v>
      </c>
      <c r="B307" s="8" t="s">
        <v>7</v>
      </c>
      <c r="C307" s="8" t="s">
        <v>8</v>
      </c>
      <c r="D307" s="8">
        <v>43</v>
      </c>
      <c r="E307" s="8" t="s">
        <v>42</v>
      </c>
      <c r="F307" s="8" t="s">
        <v>16</v>
      </c>
      <c r="G307" s="8">
        <v>18</v>
      </c>
      <c r="AF307" s="10">
        <v>2024</v>
      </c>
      <c r="AG307" s="10" t="s">
        <v>7</v>
      </c>
      <c r="AH307" s="10" t="s">
        <v>8</v>
      </c>
      <c r="AI307" s="10">
        <v>11</v>
      </c>
      <c r="AJ307" s="10" t="s">
        <v>22</v>
      </c>
      <c r="AK307" s="10">
        <v>12640</v>
      </c>
      <c r="AL307" s="10" t="s">
        <v>79</v>
      </c>
      <c r="AM307" s="10" t="s">
        <v>12</v>
      </c>
      <c r="AN307" s="10">
        <v>12</v>
      </c>
    </row>
    <row r="308" spans="1:40" x14ac:dyDescent="0.25">
      <c r="A308" s="9">
        <v>2024</v>
      </c>
      <c r="B308" s="9" t="s">
        <v>7</v>
      </c>
      <c r="C308" s="9" t="s">
        <v>8</v>
      </c>
      <c r="D308" s="9">
        <v>9</v>
      </c>
      <c r="E308" s="9" t="s">
        <v>21</v>
      </c>
      <c r="F308" s="9" t="s">
        <v>10</v>
      </c>
      <c r="G308" s="9">
        <v>12</v>
      </c>
      <c r="AF308" s="10">
        <v>2024</v>
      </c>
      <c r="AG308" s="10" t="s">
        <v>7</v>
      </c>
      <c r="AH308" s="10" t="s">
        <v>8</v>
      </c>
      <c r="AI308" s="10">
        <v>22</v>
      </c>
      <c r="AJ308" s="10" t="s">
        <v>30</v>
      </c>
      <c r="AK308" s="10">
        <v>12646</v>
      </c>
      <c r="AL308" s="10" t="s">
        <v>330</v>
      </c>
      <c r="AM308" s="10" t="s">
        <v>12</v>
      </c>
      <c r="AN308" s="10">
        <v>15</v>
      </c>
    </row>
    <row r="309" spans="1:40" x14ac:dyDescent="0.25">
      <c r="A309" s="9">
        <v>2024</v>
      </c>
      <c r="B309" s="9" t="s">
        <v>7</v>
      </c>
      <c r="C309" s="9" t="s">
        <v>8</v>
      </c>
      <c r="D309" s="9">
        <v>9</v>
      </c>
      <c r="E309" s="9" t="s">
        <v>21</v>
      </c>
      <c r="F309" s="9" t="s">
        <v>12</v>
      </c>
      <c r="G309" s="9">
        <v>54</v>
      </c>
      <c r="AF309" s="10">
        <v>2024</v>
      </c>
      <c r="AG309" s="10" t="s">
        <v>7</v>
      </c>
      <c r="AH309" s="10" t="s">
        <v>8</v>
      </c>
      <c r="AI309" s="10">
        <v>22</v>
      </c>
      <c r="AJ309" s="10" t="s">
        <v>30</v>
      </c>
      <c r="AK309" s="10">
        <v>12665</v>
      </c>
      <c r="AL309" s="10" t="s">
        <v>331</v>
      </c>
      <c r="AM309" s="10" t="s">
        <v>12</v>
      </c>
      <c r="AN309" s="10">
        <v>4.5</v>
      </c>
    </row>
    <row r="310" spans="1:40" x14ac:dyDescent="0.25">
      <c r="A310" s="9">
        <v>2024</v>
      </c>
      <c r="B310" s="9" t="s">
        <v>7</v>
      </c>
      <c r="C310" s="9" t="s">
        <v>8</v>
      </c>
      <c r="D310" s="9">
        <v>9</v>
      </c>
      <c r="E310" s="9" t="s">
        <v>21</v>
      </c>
      <c r="F310" s="9" t="s">
        <v>13</v>
      </c>
      <c r="G310" s="9">
        <v>66</v>
      </c>
      <c r="AF310" s="10">
        <v>2024</v>
      </c>
      <c r="AG310" s="10" t="s">
        <v>7</v>
      </c>
      <c r="AH310" s="10" t="s">
        <v>8</v>
      </c>
      <c r="AI310" s="10">
        <v>22</v>
      </c>
      <c r="AJ310" s="10" t="s">
        <v>30</v>
      </c>
      <c r="AK310" s="10">
        <v>12669</v>
      </c>
      <c r="AL310" s="10" t="s">
        <v>332</v>
      </c>
      <c r="AM310" s="10" t="s">
        <v>12</v>
      </c>
      <c r="AN310" s="10">
        <v>4.5</v>
      </c>
    </row>
    <row r="311" spans="1:40" x14ac:dyDescent="0.25">
      <c r="A311" s="9">
        <v>2024</v>
      </c>
      <c r="B311" s="9" t="s">
        <v>7</v>
      </c>
      <c r="C311" s="9" t="s">
        <v>8</v>
      </c>
      <c r="D311" s="9">
        <v>9</v>
      </c>
      <c r="E311" s="9" t="s">
        <v>21</v>
      </c>
      <c r="F311" s="9" t="s">
        <v>14</v>
      </c>
      <c r="G311" s="9">
        <v>192</v>
      </c>
      <c r="AF311" s="10">
        <v>2024</v>
      </c>
      <c r="AG311" s="10" t="s">
        <v>7</v>
      </c>
      <c r="AH311" s="10" t="s">
        <v>8</v>
      </c>
      <c r="AI311" s="10">
        <v>22</v>
      </c>
      <c r="AJ311" s="10" t="s">
        <v>30</v>
      </c>
      <c r="AK311" s="10">
        <v>12670</v>
      </c>
      <c r="AL311" s="10" t="s">
        <v>333</v>
      </c>
      <c r="AM311" s="10" t="s">
        <v>12</v>
      </c>
      <c r="AN311" s="10">
        <v>4.5</v>
      </c>
    </row>
    <row r="312" spans="1:40" x14ac:dyDescent="0.25">
      <c r="A312" s="9">
        <v>2024</v>
      </c>
      <c r="B312" s="9" t="s">
        <v>7</v>
      </c>
      <c r="C312" s="9" t="s">
        <v>8</v>
      </c>
      <c r="D312" s="9">
        <v>9</v>
      </c>
      <c r="E312" s="9" t="s">
        <v>21</v>
      </c>
      <c r="F312" s="9" t="s">
        <v>16</v>
      </c>
      <c r="G312" s="9">
        <v>54</v>
      </c>
      <c r="AF312" s="10">
        <v>2024</v>
      </c>
      <c r="AG312" s="10" t="s">
        <v>7</v>
      </c>
      <c r="AH312" s="10" t="s">
        <v>8</v>
      </c>
      <c r="AI312" s="10">
        <v>22</v>
      </c>
      <c r="AJ312" s="10" t="s">
        <v>30</v>
      </c>
      <c r="AK312" s="10">
        <v>12674</v>
      </c>
      <c r="AL312" s="10" t="s">
        <v>334</v>
      </c>
      <c r="AM312" s="10" t="s">
        <v>12</v>
      </c>
      <c r="AN312" s="10">
        <v>6</v>
      </c>
    </row>
    <row r="313" spans="1:40" x14ac:dyDescent="0.25">
      <c r="A313" s="9">
        <v>2024</v>
      </c>
      <c r="B313" s="9" t="s">
        <v>7</v>
      </c>
      <c r="C313" s="9" t="s">
        <v>8</v>
      </c>
      <c r="D313" s="9">
        <v>11</v>
      </c>
      <c r="E313" s="9" t="s">
        <v>22</v>
      </c>
      <c r="F313" s="9" t="s">
        <v>10</v>
      </c>
      <c r="G313" s="9">
        <v>6</v>
      </c>
      <c r="AF313" s="10">
        <v>2024</v>
      </c>
      <c r="AG313" s="10" t="s">
        <v>7</v>
      </c>
      <c r="AH313" s="10" t="s">
        <v>8</v>
      </c>
      <c r="AI313" s="10">
        <v>22</v>
      </c>
      <c r="AJ313" s="10" t="s">
        <v>30</v>
      </c>
      <c r="AK313" s="10">
        <v>12686</v>
      </c>
      <c r="AL313" s="10" t="s">
        <v>335</v>
      </c>
      <c r="AM313" s="10" t="s">
        <v>12</v>
      </c>
      <c r="AN313" s="10">
        <v>6</v>
      </c>
    </row>
    <row r="314" spans="1:40" x14ac:dyDescent="0.25">
      <c r="A314" s="9">
        <v>2024</v>
      </c>
      <c r="B314" s="9" t="s">
        <v>7</v>
      </c>
      <c r="C314" s="9" t="s">
        <v>8</v>
      </c>
      <c r="D314" s="9">
        <v>11</v>
      </c>
      <c r="E314" s="9" t="s">
        <v>22</v>
      </c>
      <c r="F314" s="9" t="s">
        <v>12</v>
      </c>
      <c r="G314" s="9">
        <v>48</v>
      </c>
      <c r="AF314" s="10">
        <v>2024</v>
      </c>
      <c r="AG314" s="10" t="s">
        <v>7</v>
      </c>
      <c r="AH314" s="10" t="s">
        <v>8</v>
      </c>
      <c r="AI314" s="10">
        <v>26</v>
      </c>
      <c r="AJ314" s="10" t="s">
        <v>34</v>
      </c>
      <c r="AK314" s="10">
        <v>12637</v>
      </c>
      <c r="AL314" s="10" t="s">
        <v>87</v>
      </c>
      <c r="AM314" s="10" t="s">
        <v>12</v>
      </c>
      <c r="AN314" s="10">
        <v>14</v>
      </c>
    </row>
    <row r="315" spans="1:40" x14ac:dyDescent="0.25">
      <c r="A315" s="9">
        <v>2024</v>
      </c>
      <c r="B315" s="9" t="s">
        <v>7</v>
      </c>
      <c r="C315" s="9" t="s">
        <v>8</v>
      </c>
      <c r="D315" s="9">
        <v>11</v>
      </c>
      <c r="E315" s="9" t="s">
        <v>22</v>
      </c>
      <c r="F315" s="9" t="s">
        <v>13</v>
      </c>
      <c r="G315" s="9">
        <v>66</v>
      </c>
      <c r="AF315" s="10">
        <v>2024</v>
      </c>
      <c r="AG315" s="10" t="s">
        <v>7</v>
      </c>
      <c r="AH315" s="10" t="s">
        <v>8</v>
      </c>
      <c r="AI315" s="10">
        <v>17</v>
      </c>
      <c r="AJ315" s="10" t="s">
        <v>26</v>
      </c>
      <c r="AK315" s="10">
        <v>12642</v>
      </c>
      <c r="AL315" s="10" t="s">
        <v>109</v>
      </c>
      <c r="AM315" s="10" t="s">
        <v>12</v>
      </c>
      <c r="AN315" s="10">
        <v>18</v>
      </c>
    </row>
    <row r="316" spans="1:40" x14ac:dyDescent="0.25">
      <c r="A316" s="9">
        <v>2024</v>
      </c>
      <c r="B316" s="9" t="s">
        <v>7</v>
      </c>
      <c r="C316" s="9" t="s">
        <v>8</v>
      </c>
      <c r="D316" s="9">
        <v>11</v>
      </c>
      <c r="E316" s="9" t="s">
        <v>22</v>
      </c>
      <c r="F316" s="9" t="s">
        <v>14</v>
      </c>
      <c r="G316" s="9">
        <v>198</v>
      </c>
      <c r="AF316" s="10">
        <v>2024</v>
      </c>
      <c r="AG316" s="10" t="s">
        <v>7</v>
      </c>
      <c r="AH316" s="10" t="s">
        <v>8</v>
      </c>
      <c r="AI316" s="10">
        <v>27</v>
      </c>
      <c r="AJ316" s="10" t="s">
        <v>35</v>
      </c>
      <c r="AK316" s="10">
        <v>12645</v>
      </c>
      <c r="AL316" s="10" t="s">
        <v>336</v>
      </c>
      <c r="AM316" s="10" t="s">
        <v>12</v>
      </c>
      <c r="AN316" s="10">
        <v>5.25</v>
      </c>
    </row>
    <row r="317" spans="1:40" x14ac:dyDescent="0.25">
      <c r="A317" s="9">
        <v>2024</v>
      </c>
      <c r="B317" s="9" t="s">
        <v>7</v>
      </c>
      <c r="C317" s="9" t="s">
        <v>8</v>
      </c>
      <c r="D317" s="9">
        <v>11</v>
      </c>
      <c r="E317" s="9" t="s">
        <v>22</v>
      </c>
      <c r="F317" s="9" t="s">
        <v>16</v>
      </c>
      <c r="G317" s="9">
        <v>54</v>
      </c>
      <c r="AF317" s="10">
        <v>2024</v>
      </c>
      <c r="AG317" s="10" t="s">
        <v>7</v>
      </c>
      <c r="AH317" s="10" t="s">
        <v>8</v>
      </c>
      <c r="AI317" s="10">
        <v>21</v>
      </c>
      <c r="AJ317" s="10" t="s">
        <v>29</v>
      </c>
      <c r="AK317" s="10">
        <v>12647</v>
      </c>
      <c r="AL317" s="10" t="s">
        <v>337</v>
      </c>
      <c r="AM317" s="10" t="s">
        <v>12</v>
      </c>
      <c r="AN317" s="10">
        <v>10.45</v>
      </c>
    </row>
    <row r="318" spans="1:40" x14ac:dyDescent="0.25">
      <c r="A318" s="9">
        <v>2024</v>
      </c>
      <c r="B318" s="9" t="s">
        <v>7</v>
      </c>
      <c r="C318" s="9" t="s">
        <v>8</v>
      </c>
      <c r="D318" s="9">
        <v>12</v>
      </c>
      <c r="E318" s="9" t="s">
        <v>23</v>
      </c>
      <c r="F318" s="9" t="s">
        <v>10</v>
      </c>
      <c r="G318" s="9">
        <v>9</v>
      </c>
      <c r="AF318" s="10">
        <v>2024</v>
      </c>
      <c r="AG318" s="10" t="s">
        <v>7</v>
      </c>
      <c r="AH318" s="10" t="s">
        <v>8</v>
      </c>
      <c r="AI318" s="10">
        <v>24</v>
      </c>
      <c r="AJ318" s="10" t="s">
        <v>32</v>
      </c>
      <c r="AK318" s="10">
        <v>12649</v>
      </c>
      <c r="AL318" s="10" t="s">
        <v>338</v>
      </c>
      <c r="AM318" s="10" t="s">
        <v>12</v>
      </c>
      <c r="AN318" s="10">
        <v>12.5</v>
      </c>
    </row>
    <row r="319" spans="1:40" x14ac:dyDescent="0.25">
      <c r="A319" s="9">
        <v>2024</v>
      </c>
      <c r="B319" s="9" t="s">
        <v>7</v>
      </c>
      <c r="C319" s="9" t="s">
        <v>8</v>
      </c>
      <c r="D319" s="9">
        <v>12</v>
      </c>
      <c r="E319" s="9" t="s">
        <v>23</v>
      </c>
      <c r="F319" s="9" t="s">
        <v>12</v>
      </c>
      <c r="G319" s="9">
        <v>138</v>
      </c>
      <c r="AF319" s="10">
        <v>2024</v>
      </c>
      <c r="AG319" s="10" t="s">
        <v>7</v>
      </c>
      <c r="AH319" s="10" t="s">
        <v>8</v>
      </c>
      <c r="AI319" s="10">
        <v>19</v>
      </c>
      <c r="AJ319" s="10" t="s">
        <v>27</v>
      </c>
      <c r="AK319" s="10">
        <v>12653</v>
      </c>
      <c r="AL319" s="10" t="s">
        <v>339</v>
      </c>
      <c r="AM319" s="10" t="s">
        <v>12</v>
      </c>
      <c r="AN319" s="10">
        <v>12</v>
      </c>
    </row>
    <row r="320" spans="1:40" x14ac:dyDescent="0.25">
      <c r="A320" s="9">
        <v>2024</v>
      </c>
      <c r="B320" s="9" t="s">
        <v>7</v>
      </c>
      <c r="C320" s="9" t="s">
        <v>8</v>
      </c>
      <c r="D320" s="9">
        <v>12</v>
      </c>
      <c r="E320" s="9" t="s">
        <v>23</v>
      </c>
      <c r="F320" s="9" t="s">
        <v>13</v>
      </c>
      <c r="G320" s="9">
        <v>243</v>
      </c>
      <c r="AF320" s="10">
        <v>2024</v>
      </c>
      <c r="AG320" s="10" t="s">
        <v>7</v>
      </c>
      <c r="AH320" s="10" t="s">
        <v>8</v>
      </c>
      <c r="AI320" s="10">
        <v>42</v>
      </c>
      <c r="AJ320" s="10" t="s">
        <v>41</v>
      </c>
      <c r="AK320" s="10">
        <v>12654</v>
      </c>
      <c r="AL320" s="10" t="s">
        <v>340</v>
      </c>
      <c r="AM320" s="10" t="s">
        <v>12</v>
      </c>
      <c r="AN320" s="10">
        <v>6</v>
      </c>
    </row>
    <row r="321" spans="1:40" x14ac:dyDescent="0.25">
      <c r="A321" s="9">
        <v>2024</v>
      </c>
      <c r="B321" s="9" t="s">
        <v>7</v>
      </c>
      <c r="C321" s="9" t="s">
        <v>8</v>
      </c>
      <c r="D321" s="9">
        <v>12</v>
      </c>
      <c r="E321" s="9" t="s">
        <v>23</v>
      </c>
      <c r="F321" s="9" t="s">
        <v>14</v>
      </c>
      <c r="G321" s="9">
        <v>531</v>
      </c>
      <c r="AF321" s="10">
        <v>2024</v>
      </c>
      <c r="AG321" s="10" t="s">
        <v>7</v>
      </c>
      <c r="AH321" s="10" t="s">
        <v>8</v>
      </c>
      <c r="AI321" s="10">
        <v>22</v>
      </c>
      <c r="AJ321" s="10" t="s">
        <v>30</v>
      </c>
      <c r="AK321" s="10">
        <v>12656</v>
      </c>
      <c r="AL321" s="10" t="s">
        <v>341</v>
      </c>
      <c r="AM321" s="10" t="s">
        <v>12</v>
      </c>
      <c r="AN321" s="10">
        <v>26</v>
      </c>
    </row>
    <row r="322" spans="1:40" x14ac:dyDescent="0.25">
      <c r="A322" s="9">
        <v>2024</v>
      </c>
      <c r="B322" s="9" t="s">
        <v>7</v>
      </c>
      <c r="C322" s="9" t="s">
        <v>8</v>
      </c>
      <c r="D322" s="9">
        <v>12</v>
      </c>
      <c r="E322" s="9" t="s">
        <v>23</v>
      </c>
      <c r="F322" s="9" t="s">
        <v>16</v>
      </c>
      <c r="G322" s="9">
        <v>135</v>
      </c>
      <c r="AF322" s="10">
        <v>2024</v>
      </c>
      <c r="AG322" s="10" t="s">
        <v>7</v>
      </c>
      <c r="AH322" s="10" t="s">
        <v>8</v>
      </c>
      <c r="AI322" s="10">
        <v>21</v>
      </c>
      <c r="AJ322" s="10" t="s">
        <v>29</v>
      </c>
      <c r="AK322" s="10">
        <v>12659</v>
      </c>
      <c r="AL322" s="10" t="s">
        <v>342</v>
      </c>
      <c r="AM322" s="10" t="s">
        <v>12</v>
      </c>
      <c r="AN322" s="10">
        <v>13.25</v>
      </c>
    </row>
    <row r="323" spans="1:40" x14ac:dyDescent="0.25">
      <c r="A323" s="9">
        <v>2024</v>
      </c>
      <c r="B323" s="9" t="s">
        <v>7</v>
      </c>
      <c r="C323" s="9" t="s">
        <v>8</v>
      </c>
      <c r="D323" s="9">
        <v>17</v>
      </c>
      <c r="E323" s="9" t="s">
        <v>26</v>
      </c>
      <c r="F323" s="9" t="s">
        <v>12</v>
      </c>
      <c r="G323" s="9">
        <v>48</v>
      </c>
      <c r="AF323" s="10">
        <v>2024</v>
      </c>
      <c r="AG323" s="10" t="s">
        <v>7</v>
      </c>
      <c r="AH323" s="10" t="s">
        <v>8</v>
      </c>
      <c r="AI323" s="10">
        <v>22</v>
      </c>
      <c r="AJ323" s="10" t="s">
        <v>30</v>
      </c>
      <c r="AK323" s="10">
        <v>12685</v>
      </c>
      <c r="AL323" s="10" t="s">
        <v>343</v>
      </c>
      <c r="AM323" s="10" t="s">
        <v>12</v>
      </c>
      <c r="AN323" s="10">
        <v>6</v>
      </c>
    </row>
    <row r="324" spans="1:40" x14ac:dyDescent="0.25">
      <c r="A324" s="9">
        <v>2024</v>
      </c>
      <c r="B324" s="9" t="s">
        <v>7</v>
      </c>
      <c r="C324" s="9" t="s">
        <v>8</v>
      </c>
      <c r="D324" s="9">
        <v>17</v>
      </c>
      <c r="E324" s="9" t="s">
        <v>26</v>
      </c>
      <c r="F324" s="9" t="s">
        <v>13</v>
      </c>
      <c r="G324" s="9">
        <v>66</v>
      </c>
      <c r="AF324" s="10">
        <v>2024</v>
      </c>
      <c r="AG324" s="10" t="s">
        <v>7</v>
      </c>
      <c r="AH324" s="10" t="s">
        <v>8</v>
      </c>
      <c r="AI324" s="10">
        <v>22</v>
      </c>
      <c r="AJ324" s="10" t="s">
        <v>30</v>
      </c>
      <c r="AK324" s="10">
        <v>12688</v>
      </c>
      <c r="AL324" s="10" t="s">
        <v>344</v>
      </c>
      <c r="AM324" s="10" t="s">
        <v>12</v>
      </c>
      <c r="AN324" s="10">
        <v>6</v>
      </c>
    </row>
    <row r="325" spans="1:40" x14ac:dyDescent="0.25">
      <c r="A325" s="9">
        <v>2024</v>
      </c>
      <c r="B325" s="9" t="s">
        <v>7</v>
      </c>
      <c r="C325" s="9" t="s">
        <v>8</v>
      </c>
      <c r="D325" s="9">
        <v>17</v>
      </c>
      <c r="E325" s="9" t="s">
        <v>26</v>
      </c>
      <c r="F325" s="9" t="s">
        <v>14</v>
      </c>
      <c r="G325" s="9">
        <v>192</v>
      </c>
      <c r="AF325" s="10">
        <v>2024</v>
      </c>
      <c r="AG325" s="10" t="s">
        <v>7</v>
      </c>
      <c r="AH325" s="10" t="s">
        <v>8</v>
      </c>
      <c r="AI325" s="10">
        <v>22</v>
      </c>
      <c r="AJ325" s="10" t="s">
        <v>30</v>
      </c>
      <c r="AK325" s="10">
        <v>12692</v>
      </c>
      <c r="AL325" s="10" t="s">
        <v>345</v>
      </c>
      <c r="AM325" s="10" t="s">
        <v>12</v>
      </c>
      <c r="AN325" s="10">
        <v>6</v>
      </c>
    </row>
    <row r="326" spans="1:40" x14ac:dyDescent="0.25">
      <c r="A326" s="9">
        <v>2024</v>
      </c>
      <c r="B326" s="9" t="s">
        <v>7</v>
      </c>
      <c r="C326" s="9" t="s">
        <v>8</v>
      </c>
      <c r="D326" s="9">
        <v>17</v>
      </c>
      <c r="E326" s="9" t="s">
        <v>26</v>
      </c>
      <c r="F326" s="9" t="s">
        <v>16</v>
      </c>
      <c r="G326" s="9">
        <v>54</v>
      </c>
      <c r="AF326" s="10">
        <v>2024</v>
      </c>
      <c r="AG326" s="10" t="s">
        <v>7</v>
      </c>
      <c r="AH326" s="10" t="s">
        <v>8</v>
      </c>
      <c r="AI326" s="10">
        <v>12</v>
      </c>
      <c r="AJ326" s="10" t="s">
        <v>23</v>
      </c>
      <c r="AK326" s="10">
        <v>12638</v>
      </c>
      <c r="AL326" s="10" t="s">
        <v>80</v>
      </c>
      <c r="AM326" s="10" t="s">
        <v>12</v>
      </c>
      <c r="AN326" s="10">
        <v>24</v>
      </c>
    </row>
    <row r="327" spans="1:40" x14ac:dyDescent="0.25">
      <c r="A327" s="9">
        <v>2024</v>
      </c>
      <c r="B327" s="9" t="s">
        <v>7</v>
      </c>
      <c r="C327" s="9" t="s">
        <v>8</v>
      </c>
      <c r="D327" s="9">
        <v>20</v>
      </c>
      <c r="E327" s="9" t="s">
        <v>28</v>
      </c>
      <c r="F327" s="9" t="s">
        <v>10</v>
      </c>
      <c r="G327" s="9">
        <v>6</v>
      </c>
      <c r="AF327" s="10">
        <v>2024</v>
      </c>
      <c r="AG327" s="10" t="s">
        <v>7</v>
      </c>
      <c r="AH327" s="10" t="s">
        <v>8</v>
      </c>
      <c r="AI327" s="10">
        <v>25</v>
      </c>
      <c r="AJ327" s="10" t="s">
        <v>33</v>
      </c>
      <c r="AK327" s="10">
        <v>12648</v>
      </c>
      <c r="AL327" s="10" t="s">
        <v>346</v>
      </c>
      <c r="AM327" s="10" t="s">
        <v>12</v>
      </c>
      <c r="AN327" s="10">
        <v>17</v>
      </c>
    </row>
    <row r="328" spans="1:40" x14ac:dyDescent="0.25">
      <c r="A328" s="9">
        <v>2024</v>
      </c>
      <c r="B328" s="9" t="s">
        <v>7</v>
      </c>
      <c r="C328" s="9" t="s">
        <v>8</v>
      </c>
      <c r="D328" s="9">
        <v>20</v>
      </c>
      <c r="E328" s="9" t="s">
        <v>28</v>
      </c>
      <c r="F328" s="9" t="s">
        <v>12</v>
      </c>
      <c r="G328" s="9">
        <v>60</v>
      </c>
      <c r="AF328" s="10">
        <v>2024</v>
      </c>
      <c r="AG328" s="10" t="s">
        <v>7</v>
      </c>
      <c r="AH328" s="10" t="s">
        <v>8</v>
      </c>
      <c r="AI328" s="10">
        <v>28</v>
      </c>
      <c r="AJ328" s="10" t="s">
        <v>36</v>
      </c>
      <c r="AK328" s="10">
        <v>12650</v>
      </c>
      <c r="AL328" s="10" t="s">
        <v>347</v>
      </c>
      <c r="AM328" s="10" t="s">
        <v>12</v>
      </c>
      <c r="AN328" s="10">
        <v>9.5</v>
      </c>
    </row>
    <row r="329" spans="1:40" x14ac:dyDescent="0.25">
      <c r="A329" s="9">
        <v>2024</v>
      </c>
      <c r="B329" s="9" t="s">
        <v>7</v>
      </c>
      <c r="C329" s="9" t="s">
        <v>8</v>
      </c>
      <c r="D329" s="9">
        <v>20</v>
      </c>
      <c r="E329" s="9" t="s">
        <v>28</v>
      </c>
      <c r="F329" s="9" t="s">
        <v>13</v>
      </c>
      <c r="G329" s="9">
        <v>102</v>
      </c>
      <c r="AF329" s="10">
        <v>2024</v>
      </c>
      <c r="AG329" s="10" t="s">
        <v>7</v>
      </c>
      <c r="AH329" s="10" t="s">
        <v>8</v>
      </c>
      <c r="AI329" s="10">
        <v>43</v>
      </c>
      <c r="AJ329" s="10" t="s">
        <v>42</v>
      </c>
      <c r="AK329" s="10">
        <v>12652</v>
      </c>
      <c r="AL329" s="10" t="s">
        <v>110</v>
      </c>
      <c r="AM329" s="10" t="s">
        <v>12</v>
      </c>
      <c r="AN329" s="10">
        <v>13.5</v>
      </c>
    </row>
    <row r="330" spans="1:40" x14ac:dyDescent="0.25">
      <c r="A330" s="9">
        <v>2024</v>
      </c>
      <c r="B330" s="9" t="s">
        <v>7</v>
      </c>
      <c r="C330" s="9" t="s">
        <v>8</v>
      </c>
      <c r="D330" s="9">
        <v>20</v>
      </c>
      <c r="E330" s="9" t="s">
        <v>28</v>
      </c>
      <c r="F330" s="9" t="s">
        <v>14</v>
      </c>
      <c r="G330" s="9">
        <v>180</v>
      </c>
      <c r="AF330" s="10">
        <v>2024</v>
      </c>
      <c r="AG330" s="10" t="s">
        <v>7</v>
      </c>
      <c r="AH330" s="10" t="s">
        <v>8</v>
      </c>
      <c r="AI330" s="10">
        <v>20</v>
      </c>
      <c r="AJ330" s="10" t="s">
        <v>28</v>
      </c>
      <c r="AK330" s="10">
        <v>12654</v>
      </c>
      <c r="AL330" s="10" t="s">
        <v>340</v>
      </c>
      <c r="AM330" s="10" t="s">
        <v>12</v>
      </c>
      <c r="AN330" s="10">
        <v>6</v>
      </c>
    </row>
    <row r="331" spans="1:40" x14ac:dyDescent="0.25">
      <c r="A331" s="9">
        <v>2024</v>
      </c>
      <c r="B331" s="9" t="s">
        <v>7</v>
      </c>
      <c r="C331" s="9" t="s">
        <v>8</v>
      </c>
      <c r="D331" s="9">
        <v>20</v>
      </c>
      <c r="E331" s="9" t="s">
        <v>28</v>
      </c>
      <c r="F331" s="9" t="s">
        <v>16</v>
      </c>
      <c r="G331" s="9">
        <v>36</v>
      </c>
      <c r="AF331" s="10">
        <v>2024</v>
      </c>
      <c r="AG331" s="10" t="s">
        <v>7</v>
      </c>
      <c r="AH331" s="10" t="s">
        <v>8</v>
      </c>
      <c r="AI331" s="10">
        <v>22</v>
      </c>
      <c r="AJ331" s="10" t="s">
        <v>30</v>
      </c>
      <c r="AK331" s="10">
        <v>12667</v>
      </c>
      <c r="AL331" s="10" t="s">
        <v>348</v>
      </c>
      <c r="AM331" s="10" t="s">
        <v>12</v>
      </c>
      <c r="AN331" s="10">
        <v>6</v>
      </c>
    </row>
    <row r="332" spans="1:40" x14ac:dyDescent="0.25">
      <c r="A332" s="9">
        <v>2024</v>
      </c>
      <c r="B332" s="9" t="s">
        <v>7</v>
      </c>
      <c r="C332" s="9" t="s">
        <v>8</v>
      </c>
      <c r="D332" s="9">
        <v>21</v>
      </c>
      <c r="E332" s="9" t="s">
        <v>29</v>
      </c>
      <c r="F332" s="9" t="s">
        <v>10</v>
      </c>
      <c r="G332" s="9">
        <v>6</v>
      </c>
      <c r="AF332" s="10">
        <v>2024</v>
      </c>
      <c r="AG332" s="10" t="s">
        <v>7</v>
      </c>
      <c r="AH332" s="10" t="s">
        <v>8</v>
      </c>
      <c r="AI332" s="10">
        <v>22</v>
      </c>
      <c r="AJ332" s="10" t="s">
        <v>30</v>
      </c>
      <c r="AK332" s="10">
        <v>12668</v>
      </c>
      <c r="AL332" s="10" t="s">
        <v>349</v>
      </c>
      <c r="AM332" s="10" t="s">
        <v>12</v>
      </c>
      <c r="AN332" s="10">
        <v>6</v>
      </c>
    </row>
    <row r="333" spans="1:40" x14ac:dyDescent="0.25">
      <c r="A333" s="9">
        <v>2024</v>
      </c>
      <c r="B333" s="9" t="s">
        <v>7</v>
      </c>
      <c r="C333" s="9" t="s">
        <v>8</v>
      </c>
      <c r="D333" s="9">
        <v>21</v>
      </c>
      <c r="E333" s="9" t="s">
        <v>29</v>
      </c>
      <c r="F333" s="9" t="s">
        <v>12</v>
      </c>
      <c r="G333" s="9">
        <v>96</v>
      </c>
      <c r="AF333" s="10">
        <v>2024</v>
      </c>
      <c r="AG333" s="10" t="s">
        <v>7</v>
      </c>
      <c r="AH333" s="10" t="s">
        <v>8</v>
      </c>
      <c r="AI333" s="10">
        <v>25</v>
      </c>
      <c r="AJ333" s="10" t="s">
        <v>33</v>
      </c>
      <c r="AK333" s="10">
        <v>12671</v>
      </c>
      <c r="AL333" s="10" t="s">
        <v>350</v>
      </c>
      <c r="AM333" s="10" t="s">
        <v>12</v>
      </c>
      <c r="AN333" s="10">
        <v>4.5</v>
      </c>
    </row>
    <row r="334" spans="1:40" x14ac:dyDescent="0.25">
      <c r="A334" s="9">
        <v>2024</v>
      </c>
      <c r="B334" s="9" t="s">
        <v>7</v>
      </c>
      <c r="C334" s="9" t="s">
        <v>8</v>
      </c>
      <c r="D334" s="9">
        <v>21</v>
      </c>
      <c r="E334" s="9" t="s">
        <v>29</v>
      </c>
      <c r="F334" s="9" t="s">
        <v>13</v>
      </c>
      <c r="G334" s="9">
        <v>120</v>
      </c>
      <c r="AF334" s="10">
        <v>2024</v>
      </c>
      <c r="AG334" s="10" t="s">
        <v>7</v>
      </c>
      <c r="AH334" s="10" t="s">
        <v>8</v>
      </c>
      <c r="AI334" s="10">
        <v>27</v>
      </c>
      <c r="AJ334" s="10" t="s">
        <v>35</v>
      </c>
      <c r="AK334" s="10">
        <v>12684</v>
      </c>
      <c r="AL334" s="10" t="s">
        <v>351</v>
      </c>
      <c r="AM334" s="10" t="s">
        <v>12</v>
      </c>
      <c r="AN334" s="10">
        <v>6</v>
      </c>
    </row>
    <row r="335" spans="1:40" x14ac:dyDescent="0.25">
      <c r="A335" s="9">
        <v>2024</v>
      </c>
      <c r="B335" s="9" t="s">
        <v>7</v>
      </c>
      <c r="C335" s="9" t="s">
        <v>8</v>
      </c>
      <c r="D335" s="9">
        <v>21</v>
      </c>
      <c r="E335" s="9" t="s">
        <v>29</v>
      </c>
      <c r="F335" s="9" t="s">
        <v>14</v>
      </c>
      <c r="G335" s="9">
        <v>192</v>
      </c>
      <c r="AF335" s="10">
        <v>2024</v>
      </c>
      <c r="AG335" s="10" t="s">
        <v>7</v>
      </c>
      <c r="AH335" s="10" t="s">
        <v>8</v>
      </c>
      <c r="AI335" s="10">
        <v>26</v>
      </c>
      <c r="AJ335" s="10" t="s">
        <v>34</v>
      </c>
      <c r="AK335" s="10">
        <v>12636</v>
      </c>
      <c r="AL335" s="10" t="s">
        <v>104</v>
      </c>
      <c r="AM335" s="10" t="s">
        <v>12</v>
      </c>
      <c r="AN335" s="10">
        <v>19.75</v>
      </c>
    </row>
    <row r="336" spans="1:40" x14ac:dyDescent="0.25">
      <c r="A336" s="9">
        <v>2024</v>
      </c>
      <c r="B336" s="9" t="s">
        <v>7</v>
      </c>
      <c r="C336" s="9" t="s">
        <v>8</v>
      </c>
      <c r="D336" s="9">
        <v>21</v>
      </c>
      <c r="E336" s="9" t="s">
        <v>29</v>
      </c>
      <c r="F336" s="9" t="s">
        <v>18</v>
      </c>
      <c r="G336" s="9">
        <v>6</v>
      </c>
      <c r="AF336" s="10">
        <v>2024</v>
      </c>
      <c r="AG336" s="10" t="s">
        <v>7</v>
      </c>
      <c r="AH336" s="10" t="s">
        <v>8</v>
      </c>
      <c r="AI336" s="10">
        <v>24</v>
      </c>
      <c r="AJ336" s="10" t="s">
        <v>32</v>
      </c>
      <c r="AK336" s="10">
        <v>12643</v>
      </c>
      <c r="AL336" s="10" t="s">
        <v>241</v>
      </c>
      <c r="AM336" s="10" t="s">
        <v>12</v>
      </c>
      <c r="AN336" s="10">
        <v>15</v>
      </c>
    </row>
    <row r="337" spans="1:40" x14ac:dyDescent="0.25">
      <c r="A337" s="9">
        <v>2024</v>
      </c>
      <c r="B337" s="9" t="s">
        <v>7</v>
      </c>
      <c r="C337" s="9" t="s">
        <v>8</v>
      </c>
      <c r="D337" s="9">
        <v>21</v>
      </c>
      <c r="E337" s="9" t="s">
        <v>29</v>
      </c>
      <c r="F337" s="9" t="s">
        <v>16</v>
      </c>
      <c r="G337" s="9">
        <v>42</v>
      </c>
      <c r="AF337" s="10">
        <v>2024</v>
      </c>
      <c r="AG337" s="10" t="s">
        <v>7</v>
      </c>
      <c r="AH337" s="10" t="s">
        <v>8</v>
      </c>
      <c r="AI337" s="10">
        <v>22</v>
      </c>
      <c r="AJ337" s="10" t="s">
        <v>30</v>
      </c>
      <c r="AK337" s="10">
        <v>12644</v>
      </c>
      <c r="AL337" s="10" t="s">
        <v>352</v>
      </c>
      <c r="AM337" s="10" t="s">
        <v>12</v>
      </c>
      <c r="AN337" s="10">
        <v>16</v>
      </c>
    </row>
    <row r="338" spans="1:40" x14ac:dyDescent="0.25">
      <c r="A338" s="9">
        <v>2024</v>
      </c>
      <c r="B338" s="9" t="s">
        <v>7</v>
      </c>
      <c r="C338" s="9" t="s">
        <v>8</v>
      </c>
      <c r="D338" s="9">
        <v>22</v>
      </c>
      <c r="E338" s="9" t="s">
        <v>30</v>
      </c>
      <c r="F338" s="9" t="s">
        <v>11</v>
      </c>
      <c r="G338" s="9">
        <v>2.25</v>
      </c>
      <c r="AF338" s="10">
        <v>2024</v>
      </c>
      <c r="AG338" s="10" t="s">
        <v>7</v>
      </c>
      <c r="AH338" s="10" t="s">
        <v>8</v>
      </c>
      <c r="AI338" s="10">
        <v>22</v>
      </c>
      <c r="AJ338" s="10" t="s">
        <v>30</v>
      </c>
      <c r="AK338" s="10">
        <v>12651</v>
      </c>
      <c r="AL338" s="10" t="s">
        <v>353</v>
      </c>
      <c r="AM338" s="10" t="s">
        <v>12</v>
      </c>
      <c r="AN338" s="10">
        <v>11.25</v>
      </c>
    </row>
    <row r="339" spans="1:40" x14ac:dyDescent="0.25">
      <c r="A339" s="9">
        <v>2024</v>
      </c>
      <c r="B339" s="9" t="s">
        <v>7</v>
      </c>
      <c r="C339" s="9" t="s">
        <v>8</v>
      </c>
      <c r="D339" s="9">
        <v>22</v>
      </c>
      <c r="E339" s="9" t="s">
        <v>30</v>
      </c>
      <c r="F339" s="9" t="s">
        <v>12</v>
      </c>
      <c r="G339" s="9">
        <v>76.5</v>
      </c>
      <c r="AF339" s="10">
        <v>2024</v>
      </c>
      <c r="AG339" s="10" t="s">
        <v>7</v>
      </c>
      <c r="AH339" s="10" t="s">
        <v>8</v>
      </c>
      <c r="AI339" s="10">
        <v>22</v>
      </c>
      <c r="AJ339" s="10" t="s">
        <v>30</v>
      </c>
      <c r="AK339" s="10">
        <v>12666</v>
      </c>
      <c r="AL339" s="10" t="s">
        <v>354</v>
      </c>
      <c r="AM339" s="10" t="s">
        <v>12</v>
      </c>
      <c r="AN339" s="10">
        <v>6</v>
      </c>
    </row>
    <row r="340" spans="1:40" x14ac:dyDescent="0.25">
      <c r="A340" s="9">
        <v>2024</v>
      </c>
      <c r="B340" s="9" t="s">
        <v>7</v>
      </c>
      <c r="C340" s="9" t="s">
        <v>8</v>
      </c>
      <c r="D340" s="9">
        <v>22</v>
      </c>
      <c r="E340" s="9" t="s">
        <v>30</v>
      </c>
      <c r="F340" s="9" t="s">
        <v>13</v>
      </c>
      <c r="G340" s="9">
        <v>99.75</v>
      </c>
      <c r="AF340" s="10">
        <v>2024</v>
      </c>
      <c r="AG340" s="10" t="s">
        <v>7</v>
      </c>
      <c r="AH340" s="10" t="s">
        <v>8</v>
      </c>
      <c r="AI340" s="10">
        <v>22</v>
      </c>
      <c r="AJ340" s="10" t="s">
        <v>30</v>
      </c>
      <c r="AK340" s="10">
        <v>12673</v>
      </c>
      <c r="AL340" s="10" t="s">
        <v>355</v>
      </c>
      <c r="AM340" s="10" t="s">
        <v>12</v>
      </c>
      <c r="AN340" s="10">
        <v>6</v>
      </c>
    </row>
    <row r="341" spans="1:40" x14ac:dyDescent="0.25">
      <c r="A341" s="9">
        <v>2024</v>
      </c>
      <c r="B341" s="9" t="s">
        <v>7</v>
      </c>
      <c r="C341" s="9" t="s">
        <v>8</v>
      </c>
      <c r="D341" s="9">
        <v>22</v>
      </c>
      <c r="E341" s="9" t="s">
        <v>30</v>
      </c>
      <c r="F341" s="9" t="s">
        <v>14</v>
      </c>
      <c r="G341" s="9">
        <v>275.25</v>
      </c>
      <c r="AF341" s="10">
        <v>2024</v>
      </c>
      <c r="AG341" s="10" t="s">
        <v>7</v>
      </c>
      <c r="AH341" s="10" t="s">
        <v>8</v>
      </c>
      <c r="AI341" s="10">
        <v>22</v>
      </c>
      <c r="AJ341" s="10" t="s">
        <v>30</v>
      </c>
      <c r="AK341" s="10">
        <v>12676</v>
      </c>
      <c r="AL341" s="10" t="s">
        <v>356</v>
      </c>
      <c r="AM341" s="10" t="s">
        <v>12</v>
      </c>
      <c r="AN341" s="10">
        <v>6</v>
      </c>
    </row>
    <row r="342" spans="1:40" x14ac:dyDescent="0.25">
      <c r="A342" s="9">
        <v>2024</v>
      </c>
      <c r="B342" s="9" t="s">
        <v>7</v>
      </c>
      <c r="C342" s="9" t="s">
        <v>8</v>
      </c>
      <c r="D342" s="9">
        <v>22</v>
      </c>
      <c r="E342" s="9" t="s">
        <v>30</v>
      </c>
      <c r="F342" s="9" t="s">
        <v>18</v>
      </c>
      <c r="G342" s="9">
        <v>13.5</v>
      </c>
      <c r="AF342" s="10">
        <v>2024</v>
      </c>
      <c r="AG342" s="10" t="s">
        <v>7</v>
      </c>
      <c r="AH342" s="10" t="s">
        <v>8</v>
      </c>
      <c r="AI342" s="10">
        <v>22</v>
      </c>
      <c r="AJ342" s="10" t="s">
        <v>30</v>
      </c>
      <c r="AK342" s="10">
        <v>12691</v>
      </c>
      <c r="AL342" s="10" t="s">
        <v>357</v>
      </c>
      <c r="AM342" s="10" t="s">
        <v>12</v>
      </c>
      <c r="AN342" s="10">
        <v>6</v>
      </c>
    </row>
    <row r="343" spans="1:40" x14ac:dyDescent="0.25">
      <c r="A343" s="9">
        <v>2024</v>
      </c>
      <c r="B343" s="9" t="s">
        <v>7</v>
      </c>
      <c r="C343" s="9" t="s">
        <v>8</v>
      </c>
      <c r="D343" s="9">
        <v>22</v>
      </c>
      <c r="E343" s="9" t="s">
        <v>30</v>
      </c>
      <c r="F343" s="9" t="s">
        <v>16</v>
      </c>
      <c r="G343" s="9">
        <v>141</v>
      </c>
      <c r="AF343" s="10">
        <v>2024</v>
      </c>
      <c r="AG343" s="10" t="s">
        <v>7</v>
      </c>
      <c r="AH343" s="10" t="s">
        <v>8</v>
      </c>
      <c r="AI343" s="10">
        <v>12</v>
      </c>
      <c r="AJ343" s="10" t="s">
        <v>23</v>
      </c>
      <c r="AK343" s="10">
        <v>12639</v>
      </c>
      <c r="AL343" s="10" t="s">
        <v>358</v>
      </c>
      <c r="AM343" s="10" t="s">
        <v>12</v>
      </c>
      <c r="AN343" s="10">
        <v>15</v>
      </c>
    </row>
    <row r="344" spans="1:40" x14ac:dyDescent="0.25">
      <c r="A344" s="9">
        <v>2024</v>
      </c>
      <c r="B344" s="9" t="s">
        <v>7</v>
      </c>
      <c r="C344" s="9" t="s">
        <v>8</v>
      </c>
      <c r="D344" s="9">
        <v>23</v>
      </c>
      <c r="E344" s="9" t="s">
        <v>31</v>
      </c>
      <c r="F344" s="9" t="s">
        <v>10</v>
      </c>
      <c r="G344" s="9">
        <v>21</v>
      </c>
      <c r="AF344" s="10">
        <v>2024</v>
      </c>
      <c r="AG344" s="10" t="s">
        <v>7</v>
      </c>
      <c r="AH344" s="10" t="s">
        <v>8</v>
      </c>
      <c r="AI344" s="10">
        <v>28</v>
      </c>
      <c r="AJ344" s="10" t="s">
        <v>36</v>
      </c>
      <c r="AK344" s="10">
        <v>12641</v>
      </c>
      <c r="AL344" s="10" t="s">
        <v>359</v>
      </c>
      <c r="AM344" s="10" t="s">
        <v>12</v>
      </c>
      <c r="AN344" s="10">
        <v>15</v>
      </c>
    </row>
    <row r="345" spans="1:40" x14ac:dyDescent="0.25">
      <c r="A345" s="9">
        <v>2024</v>
      </c>
      <c r="B345" s="9" t="s">
        <v>7</v>
      </c>
      <c r="C345" s="9" t="s">
        <v>8</v>
      </c>
      <c r="D345" s="9">
        <v>23</v>
      </c>
      <c r="E345" s="9" t="s">
        <v>31</v>
      </c>
      <c r="F345" s="9" t="s">
        <v>11</v>
      </c>
      <c r="G345" s="9">
        <v>2.25</v>
      </c>
      <c r="AF345" s="10">
        <v>2024</v>
      </c>
      <c r="AG345" s="10" t="s">
        <v>7</v>
      </c>
      <c r="AH345" s="10" t="s">
        <v>8</v>
      </c>
      <c r="AI345" s="10">
        <v>22</v>
      </c>
      <c r="AJ345" s="10" t="s">
        <v>30</v>
      </c>
      <c r="AK345" s="10">
        <v>12658</v>
      </c>
      <c r="AL345" s="10" t="s">
        <v>360</v>
      </c>
      <c r="AM345" s="10" t="s">
        <v>12</v>
      </c>
      <c r="AN345" s="10">
        <v>13</v>
      </c>
    </row>
    <row r="346" spans="1:40" x14ac:dyDescent="0.25">
      <c r="A346" s="9">
        <v>2024</v>
      </c>
      <c r="B346" s="9" t="s">
        <v>7</v>
      </c>
      <c r="C346" s="9" t="s">
        <v>8</v>
      </c>
      <c r="D346" s="9">
        <v>23</v>
      </c>
      <c r="E346" s="9" t="s">
        <v>31</v>
      </c>
      <c r="F346" s="9" t="s">
        <v>12</v>
      </c>
      <c r="G346" s="9">
        <v>392.25</v>
      </c>
      <c r="AF346" s="10">
        <v>2024</v>
      </c>
      <c r="AG346" s="10" t="s">
        <v>7</v>
      </c>
      <c r="AH346" s="10" t="s">
        <v>8</v>
      </c>
      <c r="AI346" s="10">
        <v>25</v>
      </c>
      <c r="AJ346" s="10" t="s">
        <v>33</v>
      </c>
      <c r="AK346" s="10">
        <v>12661</v>
      </c>
      <c r="AL346" s="10" t="s">
        <v>361</v>
      </c>
      <c r="AM346" s="10" t="s">
        <v>12</v>
      </c>
      <c r="AN346" s="10">
        <v>15.2</v>
      </c>
    </row>
    <row r="347" spans="1:40" x14ac:dyDescent="0.25">
      <c r="A347" s="9">
        <v>2024</v>
      </c>
      <c r="B347" s="9" t="s">
        <v>7</v>
      </c>
      <c r="C347" s="9" t="s">
        <v>8</v>
      </c>
      <c r="D347" s="9">
        <v>23</v>
      </c>
      <c r="E347" s="9" t="s">
        <v>31</v>
      </c>
      <c r="F347" s="9" t="s">
        <v>13</v>
      </c>
      <c r="G347" s="9">
        <v>588</v>
      </c>
      <c r="AF347" s="10">
        <v>2024</v>
      </c>
      <c r="AG347" s="10" t="s">
        <v>7</v>
      </c>
      <c r="AH347" s="10" t="s">
        <v>8</v>
      </c>
      <c r="AI347" s="10">
        <v>22</v>
      </c>
      <c r="AJ347" s="10" t="s">
        <v>30</v>
      </c>
      <c r="AK347" s="10">
        <v>12664</v>
      </c>
      <c r="AL347" s="10" t="s">
        <v>362</v>
      </c>
      <c r="AM347" s="10" t="s">
        <v>12</v>
      </c>
      <c r="AN347" s="10">
        <v>13.5</v>
      </c>
    </row>
    <row r="348" spans="1:40" x14ac:dyDescent="0.25">
      <c r="A348" s="9">
        <v>2024</v>
      </c>
      <c r="B348" s="9" t="s">
        <v>7</v>
      </c>
      <c r="C348" s="9" t="s">
        <v>8</v>
      </c>
      <c r="D348" s="9">
        <v>23</v>
      </c>
      <c r="E348" s="9" t="s">
        <v>31</v>
      </c>
      <c r="F348" s="9" t="s">
        <v>14</v>
      </c>
      <c r="G348" s="9">
        <v>1240.5</v>
      </c>
      <c r="AF348" s="10">
        <v>2024</v>
      </c>
      <c r="AG348" s="10" t="s">
        <v>7</v>
      </c>
      <c r="AH348" s="10" t="s">
        <v>8</v>
      </c>
      <c r="AI348" s="10">
        <v>16</v>
      </c>
      <c r="AJ348" s="10" t="s">
        <v>25</v>
      </c>
      <c r="AK348" s="10">
        <v>12681</v>
      </c>
      <c r="AL348" s="10" t="s">
        <v>363</v>
      </c>
      <c r="AM348" s="10" t="s">
        <v>12</v>
      </c>
      <c r="AN348" s="10">
        <v>4.5</v>
      </c>
    </row>
    <row r="349" spans="1:40" x14ac:dyDescent="0.25">
      <c r="A349" s="9">
        <v>2024</v>
      </c>
      <c r="B349" s="9" t="s">
        <v>7</v>
      </c>
      <c r="C349" s="9" t="s">
        <v>8</v>
      </c>
      <c r="D349" s="9">
        <v>23</v>
      </c>
      <c r="E349" s="9" t="s">
        <v>31</v>
      </c>
      <c r="F349" s="9" t="s">
        <v>18</v>
      </c>
      <c r="G349" s="9">
        <v>33.75</v>
      </c>
      <c r="AF349" s="10">
        <v>2024</v>
      </c>
      <c r="AG349" s="10" t="s">
        <v>7</v>
      </c>
      <c r="AH349" s="10" t="s">
        <v>8</v>
      </c>
      <c r="AI349" s="10">
        <v>22</v>
      </c>
      <c r="AJ349" s="10" t="s">
        <v>30</v>
      </c>
      <c r="AK349" s="10">
        <v>12687</v>
      </c>
      <c r="AL349" s="10" t="s">
        <v>364</v>
      </c>
      <c r="AM349" s="10" t="s">
        <v>12</v>
      </c>
      <c r="AN349" s="10">
        <v>6</v>
      </c>
    </row>
    <row r="350" spans="1:40" x14ac:dyDescent="0.25">
      <c r="A350" s="9">
        <v>2024</v>
      </c>
      <c r="B350" s="9" t="s">
        <v>7</v>
      </c>
      <c r="C350" s="9" t="s">
        <v>8</v>
      </c>
      <c r="D350" s="9">
        <v>23</v>
      </c>
      <c r="E350" s="9" t="s">
        <v>31</v>
      </c>
      <c r="F350" s="9" t="s">
        <v>15</v>
      </c>
      <c r="G350" s="9">
        <v>4.5</v>
      </c>
      <c r="AF350" s="10">
        <v>2024</v>
      </c>
      <c r="AG350" s="10" t="s">
        <v>7</v>
      </c>
      <c r="AH350" s="10" t="s">
        <v>8</v>
      </c>
      <c r="AI350" s="10">
        <v>22</v>
      </c>
      <c r="AJ350" s="10" t="s">
        <v>30</v>
      </c>
      <c r="AK350" s="10">
        <v>12689</v>
      </c>
      <c r="AL350" s="10" t="s">
        <v>365</v>
      </c>
      <c r="AM350" s="10" t="s">
        <v>12</v>
      </c>
      <c r="AN350" s="10">
        <v>6</v>
      </c>
    </row>
    <row r="351" spans="1:40" x14ac:dyDescent="0.25">
      <c r="A351" s="9">
        <v>2024</v>
      </c>
      <c r="B351" s="9" t="s">
        <v>7</v>
      </c>
      <c r="C351" s="9" t="s">
        <v>8</v>
      </c>
      <c r="D351" s="9">
        <v>23</v>
      </c>
      <c r="E351" s="9" t="s">
        <v>31</v>
      </c>
      <c r="F351" s="9" t="s">
        <v>16</v>
      </c>
      <c r="G351" s="9">
        <v>487.5</v>
      </c>
      <c r="AF351" s="10">
        <v>2024</v>
      </c>
      <c r="AG351" s="10" t="s">
        <v>7</v>
      </c>
      <c r="AH351" s="10" t="s">
        <v>8</v>
      </c>
      <c r="AI351" s="10">
        <v>22</v>
      </c>
      <c r="AJ351" s="10" t="s">
        <v>30</v>
      </c>
      <c r="AK351" s="10">
        <v>12693</v>
      </c>
      <c r="AL351" s="10" t="s">
        <v>366</v>
      </c>
      <c r="AM351" s="10" t="s">
        <v>12</v>
      </c>
      <c r="AN351" s="10">
        <v>6</v>
      </c>
    </row>
    <row r="352" spans="1:40" x14ac:dyDescent="0.25">
      <c r="A352" s="9">
        <v>2024</v>
      </c>
      <c r="B352" s="9" t="s">
        <v>7</v>
      </c>
      <c r="C352" s="9" t="s">
        <v>8</v>
      </c>
      <c r="D352" s="9">
        <v>24</v>
      </c>
      <c r="E352" s="9" t="s">
        <v>32</v>
      </c>
      <c r="F352" s="9" t="s">
        <v>10</v>
      </c>
      <c r="G352" s="9">
        <v>37.5</v>
      </c>
      <c r="AF352" s="10">
        <v>2024</v>
      </c>
      <c r="AG352" s="10" t="s">
        <v>7</v>
      </c>
      <c r="AH352" s="10" t="s">
        <v>8</v>
      </c>
      <c r="AI352" s="10">
        <v>27</v>
      </c>
      <c r="AJ352" s="10" t="s">
        <v>35</v>
      </c>
      <c r="AK352" s="10">
        <v>12645</v>
      </c>
      <c r="AL352" s="10" t="s">
        <v>336</v>
      </c>
      <c r="AM352" s="10" t="s">
        <v>18</v>
      </c>
      <c r="AN352" s="10">
        <v>5.25</v>
      </c>
    </row>
    <row r="353" spans="1:40" x14ac:dyDescent="0.25">
      <c r="A353" s="9">
        <v>2024</v>
      </c>
      <c r="B353" s="9" t="s">
        <v>7</v>
      </c>
      <c r="C353" s="9" t="s">
        <v>8</v>
      </c>
      <c r="D353" s="9">
        <v>24</v>
      </c>
      <c r="E353" s="9" t="s">
        <v>32</v>
      </c>
      <c r="F353" s="9" t="s">
        <v>12</v>
      </c>
      <c r="G353" s="9">
        <v>466.5</v>
      </c>
      <c r="AF353" s="10">
        <v>2024</v>
      </c>
      <c r="AG353" s="10" t="s">
        <v>7</v>
      </c>
      <c r="AH353" s="10" t="s">
        <v>8</v>
      </c>
      <c r="AI353" s="10">
        <v>22</v>
      </c>
      <c r="AJ353" s="10" t="s">
        <v>30</v>
      </c>
      <c r="AK353" s="10">
        <v>12651</v>
      </c>
      <c r="AL353" s="10" t="s">
        <v>353</v>
      </c>
      <c r="AM353" s="10" t="s">
        <v>18</v>
      </c>
      <c r="AN353" s="10">
        <v>2.25</v>
      </c>
    </row>
    <row r="354" spans="1:40" x14ac:dyDescent="0.25">
      <c r="A354" s="9">
        <v>2024</v>
      </c>
      <c r="B354" s="9" t="s">
        <v>7</v>
      </c>
      <c r="C354" s="9" t="s">
        <v>8</v>
      </c>
      <c r="D354" s="9">
        <v>24</v>
      </c>
      <c r="E354" s="9" t="s">
        <v>32</v>
      </c>
      <c r="F354" s="9" t="s">
        <v>13</v>
      </c>
      <c r="G354" s="9">
        <v>585</v>
      </c>
      <c r="AF354" s="10">
        <v>2024</v>
      </c>
      <c r="AG354" s="10" t="s">
        <v>7</v>
      </c>
      <c r="AH354" s="10" t="s">
        <v>8</v>
      </c>
      <c r="AI354" s="10">
        <v>27</v>
      </c>
      <c r="AJ354" s="10" t="s">
        <v>35</v>
      </c>
      <c r="AK354" s="10">
        <v>12663</v>
      </c>
      <c r="AL354" s="10" t="s">
        <v>320</v>
      </c>
      <c r="AM354" s="10" t="s">
        <v>18</v>
      </c>
      <c r="AN354" s="10">
        <v>7.25</v>
      </c>
    </row>
    <row r="355" spans="1:40" x14ac:dyDescent="0.25">
      <c r="A355" s="9">
        <v>2024</v>
      </c>
      <c r="B355" s="9" t="s">
        <v>7</v>
      </c>
      <c r="C355" s="9" t="s">
        <v>8</v>
      </c>
      <c r="D355" s="9">
        <v>24</v>
      </c>
      <c r="E355" s="9" t="s">
        <v>32</v>
      </c>
      <c r="F355" s="9" t="s">
        <v>14</v>
      </c>
      <c r="G355" s="9">
        <v>1273.5</v>
      </c>
      <c r="AF355" s="10">
        <v>2024</v>
      </c>
      <c r="AG355" s="10" t="s">
        <v>7</v>
      </c>
      <c r="AH355" s="10" t="s">
        <v>8</v>
      </c>
      <c r="AI355" s="10">
        <v>22</v>
      </c>
      <c r="AJ355" s="10" t="s">
        <v>30</v>
      </c>
      <c r="AK355" s="10">
        <v>12657</v>
      </c>
      <c r="AL355" s="10" t="s">
        <v>316</v>
      </c>
      <c r="AM355" s="10" t="s">
        <v>18</v>
      </c>
      <c r="AN355" s="10">
        <v>9</v>
      </c>
    </row>
    <row r="356" spans="1:40" x14ac:dyDescent="0.25">
      <c r="A356" s="9">
        <v>2024</v>
      </c>
      <c r="B356" s="9" t="s">
        <v>7</v>
      </c>
      <c r="C356" s="9" t="s">
        <v>8</v>
      </c>
      <c r="D356" s="9">
        <v>24</v>
      </c>
      <c r="E356" s="9" t="s">
        <v>32</v>
      </c>
      <c r="F356" s="9" t="s">
        <v>18</v>
      </c>
      <c r="G356" s="9">
        <v>4.5</v>
      </c>
      <c r="AF356" s="10">
        <v>2024</v>
      </c>
      <c r="AG356" s="10" t="s">
        <v>7</v>
      </c>
      <c r="AH356" s="10" t="s">
        <v>8</v>
      </c>
      <c r="AI356" s="10">
        <v>11</v>
      </c>
      <c r="AJ356" s="10" t="s">
        <v>22</v>
      </c>
      <c r="AK356" s="10">
        <v>12640</v>
      </c>
      <c r="AL356" s="10" t="s">
        <v>79</v>
      </c>
      <c r="AM356" s="10" t="s">
        <v>18</v>
      </c>
      <c r="AN356" s="10">
        <v>2.5</v>
      </c>
    </row>
    <row r="357" spans="1:40" x14ac:dyDescent="0.25">
      <c r="A357" s="9">
        <v>2024</v>
      </c>
      <c r="B357" s="9" t="s">
        <v>7</v>
      </c>
      <c r="C357" s="9" t="s">
        <v>8</v>
      </c>
      <c r="D357" s="9">
        <v>24</v>
      </c>
      <c r="E357" s="9" t="s">
        <v>32</v>
      </c>
      <c r="F357" s="9" t="s">
        <v>16</v>
      </c>
      <c r="G357" s="9">
        <v>334.5</v>
      </c>
      <c r="AF357" s="10">
        <v>2024</v>
      </c>
      <c r="AG357" s="10" t="s">
        <v>7</v>
      </c>
      <c r="AH357" s="10" t="s">
        <v>8</v>
      </c>
      <c r="AI357" s="10">
        <v>27</v>
      </c>
      <c r="AJ357" s="10" t="s">
        <v>35</v>
      </c>
      <c r="AK357" s="10">
        <v>12662</v>
      </c>
      <c r="AL357" s="10" t="s">
        <v>317</v>
      </c>
      <c r="AM357" s="10" t="s">
        <v>18</v>
      </c>
      <c r="AN357" s="10">
        <v>7.15</v>
      </c>
    </row>
    <row r="358" spans="1:40" x14ac:dyDescent="0.25">
      <c r="A358" s="9">
        <v>2024</v>
      </c>
      <c r="B358" s="9" t="s">
        <v>7</v>
      </c>
      <c r="C358" s="9" t="s">
        <v>8</v>
      </c>
      <c r="D358" s="9">
        <v>25</v>
      </c>
      <c r="E358" s="9" t="s">
        <v>33</v>
      </c>
      <c r="F358" s="9" t="s">
        <v>12</v>
      </c>
      <c r="G358" s="9">
        <v>18</v>
      </c>
      <c r="AF358" s="10">
        <v>2024</v>
      </c>
      <c r="AG358" s="10" t="s">
        <v>7</v>
      </c>
      <c r="AH358" s="10" t="s">
        <v>8</v>
      </c>
      <c r="AI358" s="10">
        <v>22</v>
      </c>
      <c r="AJ358" s="10" t="s">
        <v>30</v>
      </c>
      <c r="AK358" s="10">
        <v>12672</v>
      </c>
      <c r="AL358" s="10" t="s">
        <v>367</v>
      </c>
      <c r="AM358" s="10" t="s">
        <v>122</v>
      </c>
      <c r="AN358" s="10">
        <v>6</v>
      </c>
    </row>
    <row r="359" spans="1:40" x14ac:dyDescent="0.25">
      <c r="A359" s="9">
        <v>2024</v>
      </c>
      <c r="B359" s="9" t="s">
        <v>7</v>
      </c>
      <c r="C359" s="9" t="s">
        <v>8</v>
      </c>
      <c r="D359" s="9">
        <v>25</v>
      </c>
      <c r="E359" s="9" t="s">
        <v>33</v>
      </c>
      <c r="F359" s="9" t="s">
        <v>13</v>
      </c>
      <c r="G359" s="9">
        <v>40.5</v>
      </c>
    </row>
    <row r="360" spans="1:40" x14ac:dyDescent="0.25">
      <c r="A360" s="9">
        <v>2024</v>
      </c>
      <c r="B360" s="9" t="s">
        <v>7</v>
      </c>
      <c r="C360" s="9" t="s">
        <v>8</v>
      </c>
      <c r="D360" s="9">
        <v>25</v>
      </c>
      <c r="E360" s="9" t="s">
        <v>33</v>
      </c>
      <c r="F360" s="9" t="s">
        <v>14</v>
      </c>
      <c r="G360" s="9">
        <v>67.5</v>
      </c>
    </row>
    <row r="361" spans="1:40" x14ac:dyDescent="0.25">
      <c r="A361" s="9">
        <v>2024</v>
      </c>
      <c r="B361" s="9" t="s">
        <v>7</v>
      </c>
      <c r="C361" s="9" t="s">
        <v>8</v>
      </c>
      <c r="D361" s="9">
        <v>25</v>
      </c>
      <c r="E361" s="9" t="s">
        <v>33</v>
      </c>
      <c r="F361" s="9" t="s">
        <v>18</v>
      </c>
      <c r="G361" s="9">
        <v>4.5</v>
      </c>
    </row>
    <row r="362" spans="1:40" x14ac:dyDescent="0.25">
      <c r="A362" s="9">
        <v>2024</v>
      </c>
      <c r="B362" s="9" t="s">
        <v>7</v>
      </c>
      <c r="C362" s="9" t="s">
        <v>8</v>
      </c>
      <c r="D362" s="9">
        <v>25</v>
      </c>
      <c r="E362" s="9" t="s">
        <v>33</v>
      </c>
      <c r="F362" s="9" t="s">
        <v>16</v>
      </c>
      <c r="G362" s="9">
        <v>22.5</v>
      </c>
    </row>
    <row r="363" spans="1:40" x14ac:dyDescent="0.25">
      <c r="A363" s="9">
        <v>2024</v>
      </c>
      <c r="B363" s="9" t="s">
        <v>7</v>
      </c>
      <c r="C363" s="9" t="s">
        <v>8</v>
      </c>
      <c r="D363" s="9">
        <v>26</v>
      </c>
      <c r="E363" s="9" t="s">
        <v>34</v>
      </c>
      <c r="F363" s="9" t="s">
        <v>10</v>
      </c>
      <c r="G363" s="9">
        <v>28.5</v>
      </c>
    </row>
    <row r="364" spans="1:40" x14ac:dyDescent="0.25">
      <c r="A364" s="9">
        <v>2024</v>
      </c>
      <c r="B364" s="9" t="s">
        <v>7</v>
      </c>
      <c r="C364" s="9" t="s">
        <v>8</v>
      </c>
      <c r="D364" s="9">
        <v>26</v>
      </c>
      <c r="E364" s="9" t="s">
        <v>34</v>
      </c>
      <c r="F364" s="9" t="s">
        <v>12</v>
      </c>
      <c r="G364" s="9">
        <v>249</v>
      </c>
    </row>
    <row r="365" spans="1:40" x14ac:dyDescent="0.25">
      <c r="A365" s="9">
        <v>2024</v>
      </c>
      <c r="B365" s="9" t="s">
        <v>7</v>
      </c>
      <c r="C365" s="9" t="s">
        <v>8</v>
      </c>
      <c r="D365" s="9">
        <v>26</v>
      </c>
      <c r="E365" s="9" t="s">
        <v>34</v>
      </c>
      <c r="F365" s="9" t="s">
        <v>13</v>
      </c>
      <c r="G365" s="9">
        <v>382.5</v>
      </c>
    </row>
    <row r="366" spans="1:40" x14ac:dyDescent="0.25">
      <c r="A366" s="9">
        <v>2024</v>
      </c>
      <c r="B366" s="9" t="s">
        <v>7</v>
      </c>
      <c r="C366" s="9" t="s">
        <v>8</v>
      </c>
      <c r="D366" s="9">
        <v>26</v>
      </c>
      <c r="E366" s="9" t="s">
        <v>34</v>
      </c>
      <c r="F366" s="9" t="s">
        <v>14</v>
      </c>
      <c r="G366" s="9">
        <v>702</v>
      </c>
    </row>
    <row r="367" spans="1:40" x14ac:dyDescent="0.25">
      <c r="A367" s="9">
        <v>2024</v>
      </c>
      <c r="B367" s="9" t="s">
        <v>7</v>
      </c>
      <c r="C367" s="9" t="s">
        <v>8</v>
      </c>
      <c r="D367" s="9">
        <v>26</v>
      </c>
      <c r="E367" s="9" t="s">
        <v>34</v>
      </c>
      <c r="F367" s="9" t="s">
        <v>16</v>
      </c>
      <c r="G367" s="9">
        <v>175.5</v>
      </c>
    </row>
    <row r="368" spans="1:40" x14ac:dyDescent="0.25">
      <c r="A368" s="9">
        <v>2024</v>
      </c>
      <c r="B368" s="9" t="s">
        <v>7</v>
      </c>
      <c r="C368" s="9" t="s">
        <v>8</v>
      </c>
      <c r="D368" s="9">
        <v>27</v>
      </c>
      <c r="E368" s="9" t="s">
        <v>35</v>
      </c>
      <c r="F368" s="9" t="s">
        <v>12</v>
      </c>
      <c r="G368" s="9">
        <v>12</v>
      </c>
    </row>
    <row r="369" spans="1:7" x14ac:dyDescent="0.25">
      <c r="A369" s="9">
        <v>2024</v>
      </c>
      <c r="B369" s="9" t="s">
        <v>7</v>
      </c>
      <c r="C369" s="9" t="s">
        <v>8</v>
      </c>
      <c r="D369" s="9">
        <v>27</v>
      </c>
      <c r="E369" s="9" t="s">
        <v>35</v>
      </c>
      <c r="F369" s="9" t="s">
        <v>13</v>
      </c>
      <c r="G369" s="9">
        <v>21</v>
      </c>
    </row>
    <row r="370" spans="1:7" x14ac:dyDescent="0.25">
      <c r="A370" s="9">
        <v>2024</v>
      </c>
      <c r="B370" s="9" t="s">
        <v>7</v>
      </c>
      <c r="C370" s="9" t="s">
        <v>8</v>
      </c>
      <c r="D370" s="9">
        <v>27</v>
      </c>
      <c r="E370" s="9" t="s">
        <v>35</v>
      </c>
      <c r="F370" s="9" t="s">
        <v>14</v>
      </c>
      <c r="G370" s="9">
        <v>54</v>
      </c>
    </row>
    <row r="371" spans="1:7" x14ac:dyDescent="0.25">
      <c r="A371" s="9">
        <v>2024</v>
      </c>
      <c r="B371" s="9" t="s">
        <v>7</v>
      </c>
      <c r="C371" s="9" t="s">
        <v>8</v>
      </c>
      <c r="D371" s="9">
        <v>27</v>
      </c>
      <c r="E371" s="9" t="s">
        <v>35</v>
      </c>
      <c r="F371" s="9" t="s">
        <v>18</v>
      </c>
      <c r="G371" s="9">
        <v>3</v>
      </c>
    </row>
    <row r="372" spans="1:7" x14ac:dyDescent="0.25">
      <c r="A372" s="9">
        <v>2024</v>
      </c>
      <c r="B372" s="9" t="s">
        <v>7</v>
      </c>
      <c r="C372" s="9" t="s">
        <v>8</v>
      </c>
      <c r="D372" s="9">
        <v>27</v>
      </c>
      <c r="E372" s="9" t="s">
        <v>35</v>
      </c>
      <c r="F372" s="9" t="s">
        <v>16</v>
      </c>
      <c r="G372" s="9">
        <v>15</v>
      </c>
    </row>
    <row r="373" spans="1:7" x14ac:dyDescent="0.25">
      <c r="A373" s="9">
        <v>2024</v>
      </c>
      <c r="B373" s="9" t="s">
        <v>7</v>
      </c>
      <c r="C373" s="9" t="s">
        <v>8</v>
      </c>
      <c r="D373" s="9">
        <v>28</v>
      </c>
      <c r="E373" s="9" t="s">
        <v>36</v>
      </c>
      <c r="F373" s="9" t="s">
        <v>12</v>
      </c>
      <c r="G373" s="9">
        <v>84</v>
      </c>
    </row>
    <row r="374" spans="1:7" x14ac:dyDescent="0.25">
      <c r="A374" s="9">
        <v>2024</v>
      </c>
      <c r="B374" s="9" t="s">
        <v>7</v>
      </c>
      <c r="C374" s="9" t="s">
        <v>8</v>
      </c>
      <c r="D374" s="9">
        <v>28</v>
      </c>
      <c r="E374" s="9" t="s">
        <v>36</v>
      </c>
      <c r="F374" s="9" t="s">
        <v>13</v>
      </c>
      <c r="G374" s="9">
        <v>105</v>
      </c>
    </row>
    <row r="375" spans="1:7" x14ac:dyDescent="0.25">
      <c r="A375" s="9">
        <v>2024</v>
      </c>
      <c r="B375" s="9" t="s">
        <v>7</v>
      </c>
      <c r="C375" s="9" t="s">
        <v>8</v>
      </c>
      <c r="D375" s="9">
        <v>28</v>
      </c>
      <c r="E375" s="9" t="s">
        <v>36</v>
      </c>
      <c r="F375" s="9" t="s">
        <v>14</v>
      </c>
      <c r="G375" s="9">
        <v>279</v>
      </c>
    </row>
    <row r="376" spans="1:7" x14ac:dyDescent="0.25">
      <c r="A376" s="9">
        <v>2024</v>
      </c>
      <c r="B376" s="9" t="s">
        <v>7</v>
      </c>
      <c r="C376" s="9" t="s">
        <v>8</v>
      </c>
      <c r="D376" s="9">
        <v>28</v>
      </c>
      <c r="E376" s="9" t="s">
        <v>36</v>
      </c>
      <c r="F376" s="9" t="s">
        <v>18</v>
      </c>
      <c r="G376" s="9">
        <v>4.5</v>
      </c>
    </row>
    <row r="377" spans="1:7" x14ac:dyDescent="0.25">
      <c r="A377" s="9">
        <v>2024</v>
      </c>
      <c r="B377" s="9" t="s">
        <v>7</v>
      </c>
      <c r="C377" s="9" t="s">
        <v>8</v>
      </c>
      <c r="D377" s="9">
        <v>28</v>
      </c>
      <c r="E377" s="9" t="s">
        <v>36</v>
      </c>
      <c r="F377" s="9" t="s">
        <v>16</v>
      </c>
      <c r="G377" s="9">
        <v>72</v>
      </c>
    </row>
    <row r="378" spans="1:7" x14ac:dyDescent="0.25">
      <c r="A378" s="9">
        <v>2024</v>
      </c>
      <c r="B378" s="9" t="s">
        <v>7</v>
      </c>
      <c r="C378" s="9" t="s">
        <v>8</v>
      </c>
      <c r="D378" s="9">
        <v>42</v>
      </c>
      <c r="E378" s="9" t="s">
        <v>41</v>
      </c>
      <c r="F378" s="9" t="s">
        <v>12</v>
      </c>
      <c r="G378" s="9">
        <v>33.75</v>
      </c>
    </row>
    <row r="379" spans="1:7" x14ac:dyDescent="0.25">
      <c r="A379" s="9">
        <v>2024</v>
      </c>
      <c r="B379" s="9" t="s">
        <v>7</v>
      </c>
      <c r="C379" s="9" t="s">
        <v>8</v>
      </c>
      <c r="D379" s="9">
        <v>42</v>
      </c>
      <c r="E379" s="9" t="s">
        <v>41</v>
      </c>
      <c r="F379" s="9" t="s">
        <v>13</v>
      </c>
      <c r="G379" s="9">
        <v>33.75</v>
      </c>
    </row>
    <row r="380" spans="1:7" x14ac:dyDescent="0.25">
      <c r="A380" s="9">
        <v>2024</v>
      </c>
      <c r="B380" s="9" t="s">
        <v>7</v>
      </c>
      <c r="C380" s="9" t="s">
        <v>8</v>
      </c>
      <c r="D380" s="9">
        <v>42</v>
      </c>
      <c r="E380" s="9" t="s">
        <v>41</v>
      </c>
      <c r="F380" s="9" t="s">
        <v>14</v>
      </c>
      <c r="G380" s="9">
        <v>96.75</v>
      </c>
    </row>
    <row r="381" spans="1:7" x14ac:dyDescent="0.25">
      <c r="A381" s="9">
        <v>2024</v>
      </c>
      <c r="B381" s="9" t="s">
        <v>7</v>
      </c>
      <c r="C381" s="9" t="s">
        <v>8</v>
      </c>
      <c r="D381" s="9">
        <v>42</v>
      </c>
      <c r="E381" s="9" t="s">
        <v>41</v>
      </c>
      <c r="F381" s="9" t="s">
        <v>18</v>
      </c>
      <c r="G381" s="9">
        <v>6.75</v>
      </c>
    </row>
    <row r="382" spans="1:7" x14ac:dyDescent="0.25">
      <c r="A382" s="9">
        <v>2024</v>
      </c>
      <c r="B382" s="9" t="s">
        <v>7</v>
      </c>
      <c r="C382" s="9" t="s">
        <v>8</v>
      </c>
      <c r="D382" s="9">
        <v>42</v>
      </c>
      <c r="E382" s="9" t="s">
        <v>41</v>
      </c>
      <c r="F382" s="9" t="s">
        <v>16</v>
      </c>
      <c r="G382" s="9">
        <v>72</v>
      </c>
    </row>
    <row r="383" spans="1:7" x14ac:dyDescent="0.25">
      <c r="A383" s="9">
        <v>2024</v>
      </c>
      <c r="B383" s="9" t="s">
        <v>7</v>
      </c>
      <c r="C383" s="9" t="s">
        <v>8</v>
      </c>
      <c r="D383" s="9">
        <v>43</v>
      </c>
      <c r="E383" s="9" t="s">
        <v>42</v>
      </c>
      <c r="F383" s="9" t="s">
        <v>12</v>
      </c>
      <c r="G383" s="9">
        <v>42</v>
      </c>
    </row>
    <row r="384" spans="1:7" x14ac:dyDescent="0.25">
      <c r="A384" s="9">
        <v>2024</v>
      </c>
      <c r="B384" s="9" t="s">
        <v>7</v>
      </c>
      <c r="C384" s="9" t="s">
        <v>8</v>
      </c>
      <c r="D384" s="9">
        <v>43</v>
      </c>
      <c r="E384" s="9" t="s">
        <v>42</v>
      </c>
      <c r="F384" s="9" t="s">
        <v>13</v>
      </c>
      <c r="G384" s="9">
        <v>24</v>
      </c>
    </row>
    <row r="385" spans="1:7" x14ac:dyDescent="0.25">
      <c r="A385" s="9">
        <v>2024</v>
      </c>
      <c r="B385" s="9" t="s">
        <v>7</v>
      </c>
      <c r="C385" s="9" t="s">
        <v>8</v>
      </c>
      <c r="D385" s="9">
        <v>43</v>
      </c>
      <c r="E385" s="9" t="s">
        <v>42</v>
      </c>
      <c r="F385" s="9" t="s">
        <v>14</v>
      </c>
      <c r="G385" s="9">
        <v>72</v>
      </c>
    </row>
    <row r="386" spans="1:7" x14ac:dyDescent="0.25">
      <c r="A386" s="9">
        <v>2024</v>
      </c>
      <c r="B386" s="9" t="s">
        <v>7</v>
      </c>
      <c r="C386" s="9" t="s">
        <v>8</v>
      </c>
      <c r="D386" s="9">
        <v>43</v>
      </c>
      <c r="E386" s="9" t="s">
        <v>42</v>
      </c>
      <c r="F386" s="9" t="s">
        <v>16</v>
      </c>
      <c r="G386" s="9">
        <v>66</v>
      </c>
    </row>
    <row r="387" spans="1:7" x14ac:dyDescent="0.25">
      <c r="A387" s="10">
        <v>2024</v>
      </c>
      <c r="B387" s="10" t="s">
        <v>7</v>
      </c>
      <c r="C387" s="10" t="s">
        <v>8</v>
      </c>
      <c r="D387" s="10">
        <v>9</v>
      </c>
      <c r="E387" s="10" t="s">
        <v>21</v>
      </c>
      <c r="F387" s="10" t="s">
        <v>10</v>
      </c>
      <c r="G387" s="10">
        <v>18</v>
      </c>
    </row>
    <row r="388" spans="1:7" x14ac:dyDescent="0.25">
      <c r="A388" s="10">
        <v>2024</v>
      </c>
      <c r="B388" s="10" t="s">
        <v>7</v>
      </c>
      <c r="C388" s="10" t="s">
        <v>8</v>
      </c>
      <c r="D388" s="10">
        <v>9</v>
      </c>
      <c r="E388" s="10" t="s">
        <v>21</v>
      </c>
      <c r="F388" s="10" t="s">
        <v>12</v>
      </c>
      <c r="G388" s="10">
        <v>138</v>
      </c>
    </row>
    <row r="389" spans="1:7" x14ac:dyDescent="0.25">
      <c r="A389" s="10">
        <v>2024</v>
      </c>
      <c r="B389" s="10" t="s">
        <v>7</v>
      </c>
      <c r="C389" s="10" t="s">
        <v>8</v>
      </c>
      <c r="D389" s="10">
        <v>9</v>
      </c>
      <c r="E389" s="10" t="s">
        <v>21</v>
      </c>
      <c r="F389" s="10" t="s">
        <v>13</v>
      </c>
      <c r="G389" s="10">
        <v>246</v>
      </c>
    </row>
    <row r="390" spans="1:7" x14ac:dyDescent="0.25">
      <c r="A390" s="10">
        <v>2024</v>
      </c>
      <c r="B390" s="10" t="s">
        <v>7</v>
      </c>
      <c r="C390" s="10" t="s">
        <v>8</v>
      </c>
      <c r="D390" s="10">
        <v>9</v>
      </c>
      <c r="E390" s="10" t="s">
        <v>21</v>
      </c>
      <c r="F390" s="10" t="s">
        <v>14</v>
      </c>
      <c r="G390" s="10">
        <v>348</v>
      </c>
    </row>
    <row r="391" spans="1:7" x14ac:dyDescent="0.25">
      <c r="A391" s="10">
        <v>2024</v>
      </c>
      <c r="B391" s="10" t="s">
        <v>7</v>
      </c>
      <c r="C391" s="10" t="s">
        <v>8</v>
      </c>
      <c r="D391" s="10">
        <v>9</v>
      </c>
      <c r="E391" s="10" t="s">
        <v>21</v>
      </c>
      <c r="F391" s="10" t="s">
        <v>15</v>
      </c>
      <c r="G391" s="10">
        <v>6</v>
      </c>
    </row>
    <row r="392" spans="1:7" x14ac:dyDescent="0.25">
      <c r="A392" s="10">
        <v>2024</v>
      </c>
      <c r="B392" s="10" t="s">
        <v>7</v>
      </c>
      <c r="C392" s="10" t="s">
        <v>8</v>
      </c>
      <c r="D392" s="10">
        <v>9</v>
      </c>
      <c r="E392" s="10" t="s">
        <v>21</v>
      </c>
      <c r="F392" s="10" t="s">
        <v>16</v>
      </c>
      <c r="G392" s="10">
        <v>120</v>
      </c>
    </row>
    <row r="393" spans="1:7" x14ac:dyDescent="0.25">
      <c r="A393" s="10">
        <v>2024</v>
      </c>
      <c r="B393" s="10" t="s">
        <v>7</v>
      </c>
      <c r="C393" s="10" t="s">
        <v>8</v>
      </c>
      <c r="D393" s="10">
        <v>11</v>
      </c>
      <c r="E393" s="10" t="s">
        <v>22</v>
      </c>
      <c r="F393" s="10" t="s">
        <v>10</v>
      </c>
      <c r="G393" s="10">
        <v>18</v>
      </c>
    </row>
    <row r="394" spans="1:7" x14ac:dyDescent="0.25">
      <c r="A394" s="10">
        <v>2024</v>
      </c>
      <c r="B394" s="10" t="s">
        <v>7</v>
      </c>
      <c r="C394" s="10" t="s">
        <v>8</v>
      </c>
      <c r="D394" s="10">
        <v>11</v>
      </c>
      <c r="E394" s="10" t="s">
        <v>22</v>
      </c>
      <c r="F394" s="10" t="s">
        <v>12</v>
      </c>
      <c r="G394" s="10">
        <v>144</v>
      </c>
    </row>
    <row r="395" spans="1:7" x14ac:dyDescent="0.25">
      <c r="A395" s="10">
        <v>2024</v>
      </c>
      <c r="B395" s="10" t="s">
        <v>7</v>
      </c>
      <c r="C395" s="10" t="s">
        <v>8</v>
      </c>
      <c r="D395" s="10">
        <v>11</v>
      </c>
      <c r="E395" s="10" t="s">
        <v>22</v>
      </c>
      <c r="F395" s="10" t="s">
        <v>13</v>
      </c>
      <c r="G395" s="10">
        <v>234</v>
      </c>
    </row>
    <row r="396" spans="1:7" x14ac:dyDescent="0.25">
      <c r="A396" s="10">
        <v>2024</v>
      </c>
      <c r="B396" s="10" t="s">
        <v>7</v>
      </c>
      <c r="C396" s="10" t="s">
        <v>8</v>
      </c>
      <c r="D396" s="10">
        <v>11</v>
      </c>
      <c r="E396" s="10" t="s">
        <v>22</v>
      </c>
      <c r="F396" s="10" t="s">
        <v>14</v>
      </c>
      <c r="G396" s="10">
        <v>372</v>
      </c>
    </row>
    <row r="397" spans="1:7" x14ac:dyDescent="0.25">
      <c r="A397" s="10">
        <v>2024</v>
      </c>
      <c r="B397" s="10" t="s">
        <v>7</v>
      </c>
      <c r="C397" s="10" t="s">
        <v>8</v>
      </c>
      <c r="D397" s="10">
        <v>11</v>
      </c>
      <c r="E397" s="10" t="s">
        <v>22</v>
      </c>
      <c r="F397" s="10" t="s">
        <v>18</v>
      </c>
      <c r="G397" s="10">
        <v>6</v>
      </c>
    </row>
    <row r="398" spans="1:7" x14ac:dyDescent="0.25">
      <c r="A398" s="10">
        <v>2024</v>
      </c>
      <c r="B398" s="10" t="s">
        <v>7</v>
      </c>
      <c r="C398" s="10" t="s">
        <v>8</v>
      </c>
      <c r="D398" s="10">
        <v>11</v>
      </c>
      <c r="E398" s="10" t="s">
        <v>22</v>
      </c>
      <c r="F398" s="10" t="s">
        <v>16</v>
      </c>
      <c r="G398" s="10">
        <v>120</v>
      </c>
    </row>
    <row r="399" spans="1:7" x14ac:dyDescent="0.25">
      <c r="A399" s="10">
        <v>2024</v>
      </c>
      <c r="B399" s="10" t="s">
        <v>7</v>
      </c>
      <c r="C399" s="10" t="s">
        <v>8</v>
      </c>
      <c r="D399" s="10">
        <v>12</v>
      </c>
      <c r="E399" s="10" t="s">
        <v>23</v>
      </c>
      <c r="F399" s="10" t="s">
        <v>10</v>
      </c>
      <c r="G399" s="10">
        <v>45</v>
      </c>
    </row>
    <row r="400" spans="1:7" x14ac:dyDescent="0.25">
      <c r="A400" s="10">
        <v>2024</v>
      </c>
      <c r="B400" s="10" t="s">
        <v>7</v>
      </c>
      <c r="C400" s="10" t="s">
        <v>8</v>
      </c>
      <c r="D400" s="10">
        <v>12</v>
      </c>
      <c r="E400" s="10" t="s">
        <v>23</v>
      </c>
      <c r="F400" s="10" t="s">
        <v>12</v>
      </c>
      <c r="G400" s="10">
        <v>462</v>
      </c>
    </row>
    <row r="401" spans="1:7" x14ac:dyDescent="0.25">
      <c r="A401" s="10">
        <v>2024</v>
      </c>
      <c r="B401" s="10" t="s">
        <v>7</v>
      </c>
      <c r="C401" s="10" t="s">
        <v>8</v>
      </c>
      <c r="D401" s="10">
        <v>12</v>
      </c>
      <c r="E401" s="10" t="s">
        <v>23</v>
      </c>
      <c r="F401" s="10" t="s">
        <v>13</v>
      </c>
      <c r="G401" s="10">
        <v>606</v>
      </c>
    </row>
    <row r="402" spans="1:7" x14ac:dyDescent="0.25">
      <c r="A402" s="10">
        <v>2024</v>
      </c>
      <c r="B402" s="10" t="s">
        <v>7</v>
      </c>
      <c r="C402" s="10" t="s">
        <v>8</v>
      </c>
      <c r="D402" s="10">
        <v>12</v>
      </c>
      <c r="E402" s="10" t="s">
        <v>23</v>
      </c>
      <c r="F402" s="10" t="s">
        <v>14</v>
      </c>
      <c r="G402" s="10">
        <v>1038</v>
      </c>
    </row>
    <row r="403" spans="1:7" x14ac:dyDescent="0.25">
      <c r="A403" s="10">
        <v>2024</v>
      </c>
      <c r="B403" s="10" t="s">
        <v>7</v>
      </c>
      <c r="C403" s="10" t="s">
        <v>8</v>
      </c>
      <c r="D403" s="10">
        <v>12</v>
      </c>
      <c r="E403" s="10" t="s">
        <v>23</v>
      </c>
      <c r="F403" s="10" t="s">
        <v>18</v>
      </c>
      <c r="G403" s="10">
        <v>33</v>
      </c>
    </row>
    <row r="404" spans="1:7" x14ac:dyDescent="0.25">
      <c r="A404" s="10">
        <v>2024</v>
      </c>
      <c r="B404" s="10" t="s">
        <v>7</v>
      </c>
      <c r="C404" s="10" t="s">
        <v>8</v>
      </c>
      <c r="D404" s="10">
        <v>12</v>
      </c>
      <c r="E404" s="10" t="s">
        <v>23</v>
      </c>
      <c r="F404" s="10" t="s">
        <v>15</v>
      </c>
      <c r="G404" s="10">
        <v>15</v>
      </c>
    </row>
    <row r="405" spans="1:7" x14ac:dyDescent="0.25">
      <c r="A405" s="10">
        <v>2024</v>
      </c>
      <c r="B405" s="10" t="s">
        <v>7</v>
      </c>
      <c r="C405" s="10" t="s">
        <v>8</v>
      </c>
      <c r="D405" s="10">
        <v>12</v>
      </c>
      <c r="E405" s="10" t="s">
        <v>23</v>
      </c>
      <c r="F405" s="10" t="s">
        <v>16</v>
      </c>
      <c r="G405" s="10">
        <v>354</v>
      </c>
    </row>
    <row r="406" spans="1:7" x14ac:dyDescent="0.25">
      <c r="A406" s="10">
        <v>2024</v>
      </c>
      <c r="B406" s="10" t="s">
        <v>7</v>
      </c>
      <c r="C406" s="10" t="s">
        <v>8</v>
      </c>
      <c r="D406" s="10">
        <v>16</v>
      </c>
      <c r="E406" s="10" t="s">
        <v>25</v>
      </c>
      <c r="F406" s="10" t="s">
        <v>12</v>
      </c>
      <c r="G406" s="10">
        <v>51</v>
      </c>
    </row>
    <row r="407" spans="1:7" x14ac:dyDescent="0.25">
      <c r="A407" s="10">
        <v>2024</v>
      </c>
      <c r="B407" s="10" t="s">
        <v>7</v>
      </c>
      <c r="C407" s="10" t="s">
        <v>8</v>
      </c>
      <c r="D407" s="10">
        <v>16</v>
      </c>
      <c r="E407" s="10" t="s">
        <v>25</v>
      </c>
      <c r="F407" s="10" t="s">
        <v>13</v>
      </c>
      <c r="G407" s="10">
        <v>145.5</v>
      </c>
    </row>
    <row r="408" spans="1:7" x14ac:dyDescent="0.25">
      <c r="A408" s="10">
        <v>2024</v>
      </c>
      <c r="B408" s="10" t="s">
        <v>7</v>
      </c>
      <c r="C408" s="10" t="s">
        <v>8</v>
      </c>
      <c r="D408" s="10">
        <v>16</v>
      </c>
      <c r="E408" s="10" t="s">
        <v>25</v>
      </c>
      <c r="F408" s="10" t="s">
        <v>14</v>
      </c>
      <c r="G408" s="10">
        <v>198</v>
      </c>
    </row>
    <row r="409" spans="1:7" x14ac:dyDescent="0.25">
      <c r="A409" s="10">
        <v>2024</v>
      </c>
      <c r="B409" s="10" t="s">
        <v>7</v>
      </c>
      <c r="C409" s="10" t="s">
        <v>8</v>
      </c>
      <c r="D409" s="10">
        <v>16</v>
      </c>
      <c r="E409" s="10" t="s">
        <v>25</v>
      </c>
      <c r="F409" s="10" t="s">
        <v>18</v>
      </c>
      <c r="G409" s="10">
        <v>9</v>
      </c>
    </row>
    <row r="410" spans="1:7" x14ac:dyDescent="0.25">
      <c r="A410" s="10">
        <v>2024</v>
      </c>
      <c r="B410" s="10" t="s">
        <v>7</v>
      </c>
      <c r="C410" s="10" t="s">
        <v>8</v>
      </c>
      <c r="D410" s="10">
        <v>16</v>
      </c>
      <c r="E410" s="10" t="s">
        <v>25</v>
      </c>
      <c r="F410" s="10" t="s">
        <v>16</v>
      </c>
      <c r="G410" s="10">
        <v>94.5</v>
      </c>
    </row>
    <row r="411" spans="1:7" x14ac:dyDescent="0.25">
      <c r="A411" s="10">
        <v>2024</v>
      </c>
      <c r="B411" s="10" t="s">
        <v>7</v>
      </c>
      <c r="C411" s="10" t="s">
        <v>8</v>
      </c>
      <c r="D411" s="10">
        <v>17</v>
      </c>
      <c r="E411" s="10" t="s">
        <v>26</v>
      </c>
      <c r="F411" s="10" t="s">
        <v>10</v>
      </c>
      <c r="G411" s="10">
        <v>18</v>
      </c>
    </row>
    <row r="412" spans="1:7" x14ac:dyDescent="0.25">
      <c r="A412" s="10">
        <v>2024</v>
      </c>
      <c r="B412" s="10" t="s">
        <v>7</v>
      </c>
      <c r="C412" s="10" t="s">
        <v>8</v>
      </c>
      <c r="D412" s="10">
        <v>17</v>
      </c>
      <c r="E412" s="10" t="s">
        <v>26</v>
      </c>
      <c r="F412" s="10" t="s">
        <v>12</v>
      </c>
      <c r="G412" s="10">
        <v>198</v>
      </c>
    </row>
    <row r="413" spans="1:7" x14ac:dyDescent="0.25">
      <c r="A413" s="10">
        <v>2024</v>
      </c>
      <c r="B413" s="10" t="s">
        <v>7</v>
      </c>
      <c r="C413" s="10" t="s">
        <v>8</v>
      </c>
      <c r="D413" s="10">
        <v>17</v>
      </c>
      <c r="E413" s="10" t="s">
        <v>26</v>
      </c>
      <c r="F413" s="10" t="s">
        <v>13</v>
      </c>
      <c r="G413" s="10">
        <v>300</v>
      </c>
    </row>
    <row r="414" spans="1:7" x14ac:dyDescent="0.25">
      <c r="A414" s="10">
        <v>2024</v>
      </c>
      <c r="B414" s="10" t="s">
        <v>7</v>
      </c>
      <c r="C414" s="10" t="s">
        <v>8</v>
      </c>
      <c r="D414" s="10">
        <v>17</v>
      </c>
      <c r="E414" s="10" t="s">
        <v>26</v>
      </c>
      <c r="F414" s="10" t="s">
        <v>14</v>
      </c>
      <c r="G414" s="10">
        <v>408</v>
      </c>
    </row>
    <row r="415" spans="1:7" x14ac:dyDescent="0.25">
      <c r="A415" s="10">
        <v>2024</v>
      </c>
      <c r="B415" s="10" t="s">
        <v>7</v>
      </c>
      <c r="C415" s="10" t="s">
        <v>8</v>
      </c>
      <c r="D415" s="10">
        <v>17</v>
      </c>
      <c r="E415" s="10" t="s">
        <v>26</v>
      </c>
      <c r="F415" s="10" t="s">
        <v>16</v>
      </c>
      <c r="G415" s="10">
        <v>126</v>
      </c>
    </row>
    <row r="416" spans="1:7" x14ac:dyDescent="0.25">
      <c r="A416" s="10">
        <v>2024</v>
      </c>
      <c r="B416" s="10" t="s">
        <v>7</v>
      </c>
      <c r="C416" s="10" t="s">
        <v>8</v>
      </c>
      <c r="D416" s="10">
        <v>19</v>
      </c>
      <c r="E416" s="10" t="s">
        <v>27</v>
      </c>
      <c r="F416" s="10" t="s">
        <v>10</v>
      </c>
      <c r="G416" s="10">
        <v>9</v>
      </c>
    </row>
    <row r="417" spans="1:7" x14ac:dyDescent="0.25">
      <c r="A417" s="10">
        <v>2024</v>
      </c>
      <c r="B417" s="10" t="s">
        <v>7</v>
      </c>
      <c r="C417" s="10" t="s">
        <v>8</v>
      </c>
      <c r="D417" s="10">
        <v>19</v>
      </c>
      <c r="E417" s="10" t="s">
        <v>27</v>
      </c>
      <c r="F417" s="10" t="s">
        <v>11</v>
      </c>
      <c r="G417" s="10">
        <v>9</v>
      </c>
    </row>
    <row r="418" spans="1:7" x14ac:dyDescent="0.25">
      <c r="A418" s="10">
        <v>2024</v>
      </c>
      <c r="B418" s="10" t="s">
        <v>7</v>
      </c>
      <c r="C418" s="10" t="s">
        <v>8</v>
      </c>
      <c r="D418" s="10">
        <v>19</v>
      </c>
      <c r="E418" s="10" t="s">
        <v>27</v>
      </c>
      <c r="F418" s="10" t="s">
        <v>12</v>
      </c>
      <c r="G418" s="10">
        <v>288</v>
      </c>
    </row>
    <row r="419" spans="1:7" x14ac:dyDescent="0.25">
      <c r="A419" s="10">
        <v>2024</v>
      </c>
      <c r="B419" s="10" t="s">
        <v>7</v>
      </c>
      <c r="C419" s="10" t="s">
        <v>8</v>
      </c>
      <c r="D419" s="10">
        <v>19</v>
      </c>
      <c r="E419" s="10" t="s">
        <v>27</v>
      </c>
      <c r="F419" s="10" t="s">
        <v>13</v>
      </c>
      <c r="G419" s="10">
        <v>198</v>
      </c>
    </row>
    <row r="420" spans="1:7" x14ac:dyDescent="0.25">
      <c r="A420" s="10">
        <v>2024</v>
      </c>
      <c r="B420" s="10" t="s">
        <v>7</v>
      </c>
      <c r="C420" s="10" t="s">
        <v>8</v>
      </c>
      <c r="D420" s="10">
        <v>19</v>
      </c>
      <c r="E420" s="10" t="s">
        <v>27</v>
      </c>
      <c r="F420" s="10" t="s">
        <v>14</v>
      </c>
      <c r="G420" s="10">
        <v>499.5</v>
      </c>
    </row>
    <row r="421" spans="1:7" x14ac:dyDescent="0.25">
      <c r="A421" s="10">
        <v>2024</v>
      </c>
      <c r="B421" s="10" t="s">
        <v>7</v>
      </c>
      <c r="C421" s="10" t="s">
        <v>8</v>
      </c>
      <c r="D421" s="10">
        <v>19</v>
      </c>
      <c r="E421" s="10" t="s">
        <v>27</v>
      </c>
      <c r="F421" s="10" t="s">
        <v>18</v>
      </c>
      <c r="G421" s="10">
        <v>13.5</v>
      </c>
    </row>
    <row r="422" spans="1:7" x14ac:dyDescent="0.25">
      <c r="A422" s="10">
        <v>2024</v>
      </c>
      <c r="B422" s="10" t="s">
        <v>7</v>
      </c>
      <c r="C422" s="10" t="s">
        <v>8</v>
      </c>
      <c r="D422" s="10">
        <v>19</v>
      </c>
      <c r="E422" s="10" t="s">
        <v>27</v>
      </c>
      <c r="F422" s="10" t="s">
        <v>15</v>
      </c>
      <c r="G422" s="10">
        <v>18</v>
      </c>
    </row>
    <row r="423" spans="1:7" x14ac:dyDescent="0.25">
      <c r="A423" s="10">
        <v>2024</v>
      </c>
      <c r="B423" s="10" t="s">
        <v>7</v>
      </c>
      <c r="C423" s="10" t="s">
        <v>8</v>
      </c>
      <c r="D423" s="10">
        <v>19</v>
      </c>
      <c r="E423" s="10" t="s">
        <v>27</v>
      </c>
      <c r="F423" s="10" t="s">
        <v>16</v>
      </c>
      <c r="G423" s="10">
        <v>126</v>
      </c>
    </row>
    <row r="424" spans="1:7" x14ac:dyDescent="0.25">
      <c r="A424" s="10">
        <v>2024</v>
      </c>
      <c r="B424" s="10" t="s">
        <v>7</v>
      </c>
      <c r="C424" s="10" t="s">
        <v>8</v>
      </c>
      <c r="D424" s="10">
        <v>20</v>
      </c>
      <c r="E424" s="10" t="s">
        <v>28</v>
      </c>
      <c r="F424" s="10" t="s">
        <v>10</v>
      </c>
      <c r="G424" s="10">
        <v>2.25</v>
      </c>
    </row>
    <row r="425" spans="1:7" x14ac:dyDescent="0.25">
      <c r="A425" s="10">
        <v>2024</v>
      </c>
      <c r="B425" s="10" t="s">
        <v>7</v>
      </c>
      <c r="C425" s="10" t="s">
        <v>8</v>
      </c>
      <c r="D425" s="10">
        <v>20</v>
      </c>
      <c r="E425" s="10" t="s">
        <v>28</v>
      </c>
      <c r="F425" s="10" t="s">
        <v>12</v>
      </c>
      <c r="G425" s="10">
        <v>60.75</v>
      </c>
    </row>
    <row r="426" spans="1:7" x14ac:dyDescent="0.25">
      <c r="A426" s="10">
        <v>2024</v>
      </c>
      <c r="B426" s="10" t="s">
        <v>7</v>
      </c>
      <c r="C426" s="10" t="s">
        <v>8</v>
      </c>
      <c r="D426" s="10">
        <v>20</v>
      </c>
      <c r="E426" s="10" t="s">
        <v>28</v>
      </c>
      <c r="F426" s="10" t="s">
        <v>13</v>
      </c>
      <c r="G426" s="10">
        <v>54</v>
      </c>
    </row>
    <row r="427" spans="1:7" x14ac:dyDescent="0.25">
      <c r="A427" s="10">
        <v>2024</v>
      </c>
      <c r="B427" s="10" t="s">
        <v>7</v>
      </c>
      <c r="C427" s="10" t="s">
        <v>8</v>
      </c>
      <c r="D427" s="10">
        <v>20</v>
      </c>
      <c r="E427" s="10" t="s">
        <v>28</v>
      </c>
      <c r="F427" s="10" t="s">
        <v>14</v>
      </c>
      <c r="G427" s="10">
        <v>112.5</v>
      </c>
    </row>
    <row r="428" spans="1:7" x14ac:dyDescent="0.25">
      <c r="A428" s="10">
        <v>2024</v>
      </c>
      <c r="B428" s="10" t="s">
        <v>7</v>
      </c>
      <c r="C428" s="10" t="s">
        <v>8</v>
      </c>
      <c r="D428" s="10">
        <v>20</v>
      </c>
      <c r="E428" s="10" t="s">
        <v>28</v>
      </c>
      <c r="F428" s="10" t="s">
        <v>18</v>
      </c>
      <c r="G428" s="10">
        <v>6.75</v>
      </c>
    </row>
    <row r="429" spans="1:7" x14ac:dyDescent="0.25">
      <c r="A429" s="10">
        <v>2024</v>
      </c>
      <c r="B429" s="10" t="s">
        <v>7</v>
      </c>
      <c r="C429" s="10" t="s">
        <v>8</v>
      </c>
      <c r="D429" s="10">
        <v>20</v>
      </c>
      <c r="E429" s="10" t="s">
        <v>28</v>
      </c>
      <c r="F429" s="10" t="s">
        <v>15</v>
      </c>
      <c r="G429" s="10">
        <v>4.5</v>
      </c>
    </row>
    <row r="430" spans="1:7" x14ac:dyDescent="0.25">
      <c r="A430" s="10">
        <v>2024</v>
      </c>
      <c r="B430" s="10" t="s">
        <v>7</v>
      </c>
      <c r="C430" s="10" t="s">
        <v>8</v>
      </c>
      <c r="D430" s="10">
        <v>20</v>
      </c>
      <c r="E430" s="10" t="s">
        <v>28</v>
      </c>
      <c r="F430" s="10" t="s">
        <v>16</v>
      </c>
      <c r="G430" s="10">
        <v>29.25</v>
      </c>
    </row>
    <row r="431" spans="1:7" x14ac:dyDescent="0.25">
      <c r="A431" s="10">
        <v>2024</v>
      </c>
      <c r="B431" s="10" t="s">
        <v>7</v>
      </c>
      <c r="C431" s="10" t="s">
        <v>8</v>
      </c>
      <c r="D431" s="10">
        <v>21</v>
      </c>
      <c r="E431" s="10" t="s">
        <v>29</v>
      </c>
      <c r="F431" s="10" t="s">
        <v>10</v>
      </c>
      <c r="G431" s="10">
        <v>15</v>
      </c>
    </row>
    <row r="432" spans="1:7" x14ac:dyDescent="0.25">
      <c r="A432" s="10">
        <v>2024</v>
      </c>
      <c r="B432" s="10" t="s">
        <v>7</v>
      </c>
      <c r="C432" s="10" t="s">
        <v>8</v>
      </c>
      <c r="D432" s="10">
        <v>21</v>
      </c>
      <c r="E432" s="10" t="s">
        <v>29</v>
      </c>
      <c r="F432" s="10" t="s">
        <v>11</v>
      </c>
      <c r="G432" s="10">
        <v>4.5</v>
      </c>
    </row>
    <row r="433" spans="1:7" x14ac:dyDescent="0.25">
      <c r="A433" s="10">
        <v>2024</v>
      </c>
      <c r="B433" s="10" t="s">
        <v>7</v>
      </c>
      <c r="C433" s="10" t="s">
        <v>8</v>
      </c>
      <c r="D433" s="10">
        <v>21</v>
      </c>
      <c r="E433" s="10" t="s">
        <v>29</v>
      </c>
      <c r="F433" s="10" t="s">
        <v>12</v>
      </c>
      <c r="G433" s="10">
        <v>226.5</v>
      </c>
    </row>
    <row r="434" spans="1:7" x14ac:dyDescent="0.25">
      <c r="A434" s="10">
        <v>2024</v>
      </c>
      <c r="B434" s="10" t="s">
        <v>7</v>
      </c>
      <c r="C434" s="10" t="s">
        <v>8</v>
      </c>
      <c r="D434" s="10">
        <v>21</v>
      </c>
      <c r="E434" s="10" t="s">
        <v>29</v>
      </c>
      <c r="F434" s="10" t="s">
        <v>13</v>
      </c>
      <c r="G434" s="10">
        <v>300</v>
      </c>
    </row>
    <row r="435" spans="1:7" x14ac:dyDescent="0.25">
      <c r="A435" s="10">
        <v>2024</v>
      </c>
      <c r="B435" s="10" t="s">
        <v>7</v>
      </c>
      <c r="C435" s="10" t="s">
        <v>8</v>
      </c>
      <c r="D435" s="10">
        <v>21</v>
      </c>
      <c r="E435" s="10" t="s">
        <v>29</v>
      </c>
      <c r="F435" s="10" t="s">
        <v>14</v>
      </c>
      <c r="G435" s="10">
        <v>543</v>
      </c>
    </row>
    <row r="436" spans="1:7" x14ac:dyDescent="0.25">
      <c r="A436" s="10">
        <v>2024</v>
      </c>
      <c r="B436" s="10" t="s">
        <v>7</v>
      </c>
      <c r="C436" s="10" t="s">
        <v>8</v>
      </c>
      <c r="D436" s="10">
        <v>21</v>
      </c>
      <c r="E436" s="10" t="s">
        <v>29</v>
      </c>
      <c r="F436" s="10" t="s">
        <v>18</v>
      </c>
      <c r="G436" s="10">
        <v>36</v>
      </c>
    </row>
    <row r="437" spans="1:7" x14ac:dyDescent="0.25">
      <c r="A437" s="10">
        <v>2024</v>
      </c>
      <c r="B437" s="10" t="s">
        <v>7</v>
      </c>
      <c r="C437" s="10" t="s">
        <v>8</v>
      </c>
      <c r="D437" s="10">
        <v>21</v>
      </c>
      <c r="E437" s="10" t="s">
        <v>29</v>
      </c>
      <c r="F437" s="10" t="s">
        <v>15</v>
      </c>
      <c r="G437" s="10">
        <v>15</v>
      </c>
    </row>
    <row r="438" spans="1:7" x14ac:dyDescent="0.25">
      <c r="A438" s="10">
        <v>2024</v>
      </c>
      <c r="B438" s="10" t="s">
        <v>7</v>
      </c>
      <c r="C438" s="10" t="s">
        <v>8</v>
      </c>
      <c r="D438" s="10">
        <v>21</v>
      </c>
      <c r="E438" s="10" t="s">
        <v>29</v>
      </c>
      <c r="F438" s="10" t="s">
        <v>16</v>
      </c>
      <c r="G438" s="10">
        <v>228</v>
      </c>
    </row>
    <row r="439" spans="1:7" x14ac:dyDescent="0.25">
      <c r="A439" s="10">
        <v>2024</v>
      </c>
      <c r="B439" s="10" t="s">
        <v>7</v>
      </c>
      <c r="C439" s="10" t="s">
        <v>8</v>
      </c>
      <c r="D439" s="10">
        <v>22</v>
      </c>
      <c r="E439" s="10" t="s">
        <v>30</v>
      </c>
      <c r="F439" s="10" t="s">
        <v>10</v>
      </c>
      <c r="G439" s="10">
        <v>73.5</v>
      </c>
    </row>
    <row r="440" spans="1:7" x14ac:dyDescent="0.25">
      <c r="A440" s="10">
        <v>2024</v>
      </c>
      <c r="B440" s="10" t="s">
        <v>7</v>
      </c>
      <c r="C440" s="10" t="s">
        <v>8</v>
      </c>
      <c r="D440" s="10">
        <v>22</v>
      </c>
      <c r="E440" s="10" t="s">
        <v>30</v>
      </c>
      <c r="F440" s="10" t="s">
        <v>11</v>
      </c>
      <c r="G440" s="10">
        <v>13.5</v>
      </c>
    </row>
    <row r="441" spans="1:7" x14ac:dyDescent="0.25">
      <c r="A441" s="10">
        <v>2024</v>
      </c>
      <c r="B441" s="10" t="s">
        <v>7</v>
      </c>
      <c r="C441" s="10" t="s">
        <v>8</v>
      </c>
      <c r="D441" s="10">
        <v>22</v>
      </c>
      <c r="E441" s="10" t="s">
        <v>30</v>
      </c>
      <c r="F441" s="10" t="s">
        <v>12</v>
      </c>
      <c r="G441" s="10">
        <v>1567.5</v>
      </c>
    </row>
    <row r="442" spans="1:7" x14ac:dyDescent="0.25">
      <c r="A442" s="10">
        <v>2024</v>
      </c>
      <c r="B442" s="10" t="s">
        <v>7</v>
      </c>
      <c r="C442" s="10" t="s">
        <v>8</v>
      </c>
      <c r="D442" s="10">
        <v>22</v>
      </c>
      <c r="E442" s="10" t="s">
        <v>30</v>
      </c>
      <c r="F442" s="10" t="s">
        <v>13</v>
      </c>
      <c r="G442" s="10">
        <v>1918.5</v>
      </c>
    </row>
    <row r="443" spans="1:7" x14ac:dyDescent="0.25">
      <c r="A443" s="10">
        <v>2024</v>
      </c>
      <c r="B443" s="10" t="s">
        <v>7</v>
      </c>
      <c r="C443" s="10" t="s">
        <v>8</v>
      </c>
      <c r="D443" s="10">
        <v>22</v>
      </c>
      <c r="E443" s="10" t="s">
        <v>30</v>
      </c>
      <c r="F443" s="10" t="s">
        <v>14</v>
      </c>
      <c r="G443" s="10">
        <v>3250.5</v>
      </c>
    </row>
    <row r="444" spans="1:7" x14ac:dyDescent="0.25">
      <c r="A444" s="10">
        <v>2024</v>
      </c>
      <c r="B444" s="10" t="s">
        <v>7</v>
      </c>
      <c r="C444" s="10" t="s">
        <v>8</v>
      </c>
      <c r="D444" s="10">
        <v>22</v>
      </c>
      <c r="E444" s="10" t="s">
        <v>30</v>
      </c>
      <c r="F444" s="10" t="s">
        <v>18</v>
      </c>
      <c r="G444" s="10">
        <v>108</v>
      </c>
    </row>
    <row r="445" spans="1:7" x14ac:dyDescent="0.25">
      <c r="A445" s="10">
        <v>2024</v>
      </c>
      <c r="B445" s="10" t="s">
        <v>7</v>
      </c>
      <c r="C445" s="10" t="s">
        <v>8</v>
      </c>
      <c r="D445" s="10">
        <v>22</v>
      </c>
      <c r="E445" s="10" t="s">
        <v>30</v>
      </c>
      <c r="F445" s="10" t="s">
        <v>15</v>
      </c>
      <c r="G445" s="10">
        <v>57</v>
      </c>
    </row>
    <row r="446" spans="1:7" x14ac:dyDescent="0.25">
      <c r="A446" s="10">
        <v>2024</v>
      </c>
      <c r="B446" s="10" t="s">
        <v>7</v>
      </c>
      <c r="C446" s="10" t="s">
        <v>8</v>
      </c>
      <c r="D446" s="10">
        <v>22</v>
      </c>
      <c r="E446" s="10" t="s">
        <v>30</v>
      </c>
      <c r="F446" s="10" t="s">
        <v>16</v>
      </c>
      <c r="G446" s="10">
        <v>1035</v>
      </c>
    </row>
    <row r="447" spans="1:7" x14ac:dyDescent="0.25">
      <c r="A447" s="10">
        <v>2024</v>
      </c>
      <c r="B447" s="10" t="s">
        <v>7</v>
      </c>
      <c r="C447" s="10" t="s">
        <v>8</v>
      </c>
      <c r="D447" s="10">
        <v>24</v>
      </c>
      <c r="E447" s="10" t="s">
        <v>32</v>
      </c>
      <c r="F447" s="10" t="s">
        <v>10</v>
      </c>
      <c r="G447" s="10">
        <v>22.5</v>
      </c>
    </row>
    <row r="448" spans="1:7" x14ac:dyDescent="0.25">
      <c r="A448" s="10">
        <v>2024</v>
      </c>
      <c r="B448" s="10" t="s">
        <v>7</v>
      </c>
      <c r="C448" s="10" t="s">
        <v>8</v>
      </c>
      <c r="D448" s="10">
        <v>24</v>
      </c>
      <c r="E448" s="10" t="s">
        <v>32</v>
      </c>
      <c r="F448" s="10" t="s">
        <v>12</v>
      </c>
      <c r="G448" s="10">
        <v>192</v>
      </c>
    </row>
    <row r="449" spans="1:7" x14ac:dyDescent="0.25">
      <c r="A449" s="10">
        <v>2024</v>
      </c>
      <c r="B449" s="10" t="s">
        <v>7</v>
      </c>
      <c r="C449" s="10" t="s">
        <v>8</v>
      </c>
      <c r="D449" s="10">
        <v>24</v>
      </c>
      <c r="E449" s="10" t="s">
        <v>32</v>
      </c>
      <c r="F449" s="10" t="s">
        <v>13</v>
      </c>
      <c r="G449" s="10">
        <v>327</v>
      </c>
    </row>
    <row r="450" spans="1:7" x14ac:dyDescent="0.25">
      <c r="A450" s="10">
        <v>2024</v>
      </c>
      <c r="B450" s="10" t="s">
        <v>7</v>
      </c>
      <c r="C450" s="10" t="s">
        <v>8</v>
      </c>
      <c r="D450" s="10">
        <v>24</v>
      </c>
      <c r="E450" s="10" t="s">
        <v>32</v>
      </c>
      <c r="F450" s="10" t="s">
        <v>14</v>
      </c>
      <c r="G450" s="10">
        <v>487.5</v>
      </c>
    </row>
    <row r="451" spans="1:7" x14ac:dyDescent="0.25">
      <c r="A451" s="10">
        <v>2024</v>
      </c>
      <c r="B451" s="10" t="s">
        <v>7</v>
      </c>
      <c r="C451" s="10" t="s">
        <v>8</v>
      </c>
      <c r="D451" s="10">
        <v>24</v>
      </c>
      <c r="E451" s="10" t="s">
        <v>32</v>
      </c>
      <c r="F451" s="10" t="s">
        <v>18</v>
      </c>
      <c r="G451" s="10">
        <v>10.5</v>
      </c>
    </row>
    <row r="452" spans="1:7" x14ac:dyDescent="0.25">
      <c r="A452" s="10">
        <v>2024</v>
      </c>
      <c r="B452" s="10" t="s">
        <v>7</v>
      </c>
      <c r="C452" s="10" t="s">
        <v>8</v>
      </c>
      <c r="D452" s="10">
        <v>24</v>
      </c>
      <c r="E452" s="10" t="s">
        <v>32</v>
      </c>
      <c r="F452" s="10" t="s">
        <v>16</v>
      </c>
      <c r="G452" s="10">
        <v>196.5</v>
      </c>
    </row>
    <row r="453" spans="1:7" x14ac:dyDescent="0.25">
      <c r="A453" s="10">
        <v>2024</v>
      </c>
      <c r="B453" s="10" t="s">
        <v>7</v>
      </c>
      <c r="C453" s="10" t="s">
        <v>8</v>
      </c>
      <c r="D453" s="10">
        <v>25</v>
      </c>
      <c r="E453" s="10" t="s">
        <v>33</v>
      </c>
      <c r="F453" s="10" t="s">
        <v>10</v>
      </c>
      <c r="G453" s="10">
        <v>18</v>
      </c>
    </row>
    <row r="454" spans="1:7" x14ac:dyDescent="0.25">
      <c r="A454" s="10">
        <v>2024</v>
      </c>
      <c r="B454" s="10" t="s">
        <v>7</v>
      </c>
      <c r="C454" s="10" t="s">
        <v>8</v>
      </c>
      <c r="D454" s="10">
        <v>25</v>
      </c>
      <c r="E454" s="10" t="s">
        <v>33</v>
      </c>
      <c r="F454" s="10" t="s">
        <v>11</v>
      </c>
      <c r="G454" s="10">
        <v>6</v>
      </c>
    </row>
    <row r="455" spans="1:7" x14ac:dyDescent="0.25">
      <c r="A455" s="10">
        <v>2024</v>
      </c>
      <c r="B455" s="10" t="s">
        <v>7</v>
      </c>
      <c r="C455" s="10" t="s">
        <v>8</v>
      </c>
      <c r="D455" s="10">
        <v>25</v>
      </c>
      <c r="E455" s="10" t="s">
        <v>33</v>
      </c>
      <c r="F455" s="10" t="s">
        <v>12</v>
      </c>
      <c r="G455" s="10">
        <v>343.5</v>
      </c>
    </row>
    <row r="456" spans="1:7" x14ac:dyDescent="0.25">
      <c r="A456" s="10">
        <v>2024</v>
      </c>
      <c r="B456" s="10" t="s">
        <v>7</v>
      </c>
      <c r="C456" s="10" t="s">
        <v>8</v>
      </c>
      <c r="D456" s="10">
        <v>25</v>
      </c>
      <c r="E456" s="10" t="s">
        <v>33</v>
      </c>
      <c r="F456" s="10" t="s">
        <v>13</v>
      </c>
      <c r="G456" s="10">
        <v>409.5</v>
      </c>
    </row>
    <row r="457" spans="1:7" x14ac:dyDescent="0.25">
      <c r="A457" s="10">
        <v>2024</v>
      </c>
      <c r="B457" s="10" t="s">
        <v>7</v>
      </c>
      <c r="C457" s="10" t="s">
        <v>8</v>
      </c>
      <c r="D457" s="10">
        <v>25</v>
      </c>
      <c r="E457" s="10" t="s">
        <v>33</v>
      </c>
      <c r="F457" s="10" t="s">
        <v>14</v>
      </c>
      <c r="G457" s="10">
        <v>807</v>
      </c>
    </row>
    <row r="458" spans="1:7" x14ac:dyDescent="0.25">
      <c r="A458" s="10">
        <v>2024</v>
      </c>
      <c r="B458" s="10" t="s">
        <v>7</v>
      </c>
      <c r="C458" s="10" t="s">
        <v>8</v>
      </c>
      <c r="D458" s="10">
        <v>25</v>
      </c>
      <c r="E458" s="10" t="s">
        <v>33</v>
      </c>
      <c r="F458" s="10" t="s">
        <v>18</v>
      </c>
      <c r="G458" s="10">
        <v>42</v>
      </c>
    </row>
    <row r="459" spans="1:7" x14ac:dyDescent="0.25">
      <c r="A459" s="10">
        <v>2024</v>
      </c>
      <c r="B459" s="10" t="s">
        <v>7</v>
      </c>
      <c r="C459" s="10" t="s">
        <v>8</v>
      </c>
      <c r="D459" s="10">
        <v>25</v>
      </c>
      <c r="E459" s="10" t="s">
        <v>33</v>
      </c>
      <c r="F459" s="10" t="s">
        <v>15</v>
      </c>
      <c r="G459" s="10">
        <v>12</v>
      </c>
    </row>
    <row r="460" spans="1:7" x14ac:dyDescent="0.25">
      <c r="A460" s="10">
        <v>2024</v>
      </c>
      <c r="B460" s="10" t="s">
        <v>7</v>
      </c>
      <c r="C460" s="10" t="s">
        <v>8</v>
      </c>
      <c r="D460" s="10">
        <v>25</v>
      </c>
      <c r="E460" s="10" t="s">
        <v>33</v>
      </c>
      <c r="F460" s="10" t="s">
        <v>16</v>
      </c>
      <c r="G460" s="10">
        <v>304.5</v>
      </c>
    </row>
    <row r="461" spans="1:7" x14ac:dyDescent="0.25">
      <c r="A461" s="10">
        <v>2024</v>
      </c>
      <c r="B461" s="10" t="s">
        <v>7</v>
      </c>
      <c r="C461" s="10" t="s">
        <v>8</v>
      </c>
      <c r="D461" s="10">
        <v>26</v>
      </c>
      <c r="E461" s="10" t="s">
        <v>34</v>
      </c>
      <c r="F461" s="10" t="s">
        <v>10</v>
      </c>
      <c r="G461" s="10">
        <v>39</v>
      </c>
    </row>
    <row r="462" spans="1:7" x14ac:dyDescent="0.25">
      <c r="A462" s="10">
        <v>2024</v>
      </c>
      <c r="B462" s="10" t="s">
        <v>7</v>
      </c>
      <c r="C462" s="10" t="s">
        <v>8</v>
      </c>
      <c r="D462" s="10">
        <v>26</v>
      </c>
      <c r="E462" s="10" t="s">
        <v>34</v>
      </c>
      <c r="F462" s="10" t="s">
        <v>11</v>
      </c>
      <c r="G462" s="10">
        <v>15</v>
      </c>
    </row>
    <row r="463" spans="1:7" x14ac:dyDescent="0.25">
      <c r="A463" s="10">
        <v>2024</v>
      </c>
      <c r="B463" s="10" t="s">
        <v>7</v>
      </c>
      <c r="C463" s="10" t="s">
        <v>8</v>
      </c>
      <c r="D463" s="10">
        <v>26</v>
      </c>
      <c r="E463" s="10" t="s">
        <v>34</v>
      </c>
      <c r="F463" s="10" t="s">
        <v>12</v>
      </c>
      <c r="G463" s="10">
        <v>534</v>
      </c>
    </row>
    <row r="464" spans="1:7" x14ac:dyDescent="0.25">
      <c r="A464" s="10">
        <v>2024</v>
      </c>
      <c r="B464" s="10" t="s">
        <v>7</v>
      </c>
      <c r="C464" s="10" t="s">
        <v>8</v>
      </c>
      <c r="D464" s="10">
        <v>26</v>
      </c>
      <c r="E464" s="10" t="s">
        <v>34</v>
      </c>
      <c r="F464" s="10" t="s">
        <v>13</v>
      </c>
      <c r="G464" s="10">
        <v>651</v>
      </c>
    </row>
    <row r="465" spans="1:7" x14ac:dyDescent="0.25">
      <c r="A465" s="10">
        <v>2024</v>
      </c>
      <c r="B465" s="10" t="s">
        <v>7</v>
      </c>
      <c r="C465" s="10" t="s">
        <v>8</v>
      </c>
      <c r="D465" s="10">
        <v>26</v>
      </c>
      <c r="E465" s="10" t="s">
        <v>34</v>
      </c>
      <c r="F465" s="10" t="s">
        <v>14</v>
      </c>
      <c r="G465" s="10">
        <v>1242</v>
      </c>
    </row>
    <row r="466" spans="1:7" x14ac:dyDescent="0.25">
      <c r="A466" s="10">
        <v>2024</v>
      </c>
      <c r="B466" s="10" t="s">
        <v>7</v>
      </c>
      <c r="C466" s="10" t="s">
        <v>8</v>
      </c>
      <c r="D466" s="10">
        <v>26</v>
      </c>
      <c r="E466" s="10" t="s">
        <v>34</v>
      </c>
      <c r="F466" s="10" t="s">
        <v>18</v>
      </c>
      <c r="G466" s="10">
        <v>60</v>
      </c>
    </row>
    <row r="467" spans="1:7" x14ac:dyDescent="0.25">
      <c r="A467" s="10">
        <v>2024</v>
      </c>
      <c r="B467" s="10" t="s">
        <v>7</v>
      </c>
      <c r="C467" s="10" t="s">
        <v>8</v>
      </c>
      <c r="D467" s="10">
        <v>26</v>
      </c>
      <c r="E467" s="10" t="s">
        <v>34</v>
      </c>
      <c r="F467" s="10" t="s">
        <v>15</v>
      </c>
      <c r="G467" s="10">
        <v>15</v>
      </c>
    </row>
    <row r="468" spans="1:7" x14ac:dyDescent="0.25">
      <c r="A468" s="10">
        <v>2024</v>
      </c>
      <c r="B468" s="10" t="s">
        <v>7</v>
      </c>
      <c r="C468" s="10" t="s">
        <v>8</v>
      </c>
      <c r="D468" s="10">
        <v>26</v>
      </c>
      <c r="E468" s="10" t="s">
        <v>34</v>
      </c>
      <c r="F468" s="10" t="s">
        <v>16</v>
      </c>
      <c r="G468" s="10">
        <v>414</v>
      </c>
    </row>
    <row r="469" spans="1:7" x14ac:dyDescent="0.25">
      <c r="A469" s="10">
        <v>2024</v>
      </c>
      <c r="B469" s="10" t="s">
        <v>7</v>
      </c>
      <c r="C469" s="10" t="s">
        <v>8</v>
      </c>
      <c r="D469" s="10">
        <v>27</v>
      </c>
      <c r="E469" s="10" t="s">
        <v>35</v>
      </c>
      <c r="F469" s="10" t="s">
        <v>10</v>
      </c>
      <c r="G469" s="10">
        <v>10.5</v>
      </c>
    </row>
    <row r="470" spans="1:7" x14ac:dyDescent="0.25">
      <c r="A470" s="10">
        <v>2024</v>
      </c>
      <c r="B470" s="10" t="s">
        <v>7</v>
      </c>
      <c r="C470" s="10" t="s">
        <v>8</v>
      </c>
      <c r="D470" s="10">
        <v>27</v>
      </c>
      <c r="E470" s="10" t="s">
        <v>35</v>
      </c>
      <c r="F470" s="10" t="s">
        <v>11</v>
      </c>
      <c r="G470" s="10">
        <v>10.5</v>
      </c>
    </row>
    <row r="471" spans="1:7" x14ac:dyDescent="0.25">
      <c r="A471" s="10">
        <v>2024</v>
      </c>
      <c r="B471" s="10" t="s">
        <v>7</v>
      </c>
      <c r="C471" s="10" t="s">
        <v>8</v>
      </c>
      <c r="D471" s="10">
        <v>27</v>
      </c>
      <c r="E471" s="10" t="s">
        <v>35</v>
      </c>
      <c r="F471" s="10" t="s">
        <v>12</v>
      </c>
      <c r="G471" s="10">
        <v>396</v>
      </c>
    </row>
    <row r="472" spans="1:7" x14ac:dyDescent="0.25">
      <c r="A472" s="10">
        <v>2024</v>
      </c>
      <c r="B472" s="10" t="s">
        <v>7</v>
      </c>
      <c r="C472" s="10" t="s">
        <v>8</v>
      </c>
      <c r="D472" s="10">
        <v>27</v>
      </c>
      <c r="E472" s="10" t="s">
        <v>35</v>
      </c>
      <c r="F472" s="10" t="s">
        <v>13</v>
      </c>
      <c r="G472" s="10">
        <v>475.5</v>
      </c>
    </row>
    <row r="473" spans="1:7" x14ac:dyDescent="0.25">
      <c r="A473" s="10">
        <v>2024</v>
      </c>
      <c r="B473" s="10" t="s">
        <v>7</v>
      </c>
      <c r="C473" s="10" t="s">
        <v>8</v>
      </c>
      <c r="D473" s="10">
        <v>27</v>
      </c>
      <c r="E473" s="10" t="s">
        <v>35</v>
      </c>
      <c r="F473" s="10" t="s">
        <v>14</v>
      </c>
      <c r="G473" s="10">
        <v>861</v>
      </c>
    </row>
    <row r="474" spans="1:7" x14ac:dyDescent="0.25">
      <c r="A474" s="10">
        <v>2024</v>
      </c>
      <c r="B474" s="10" t="s">
        <v>7</v>
      </c>
      <c r="C474" s="10" t="s">
        <v>8</v>
      </c>
      <c r="D474" s="10">
        <v>27</v>
      </c>
      <c r="E474" s="10" t="s">
        <v>35</v>
      </c>
      <c r="F474" s="10" t="s">
        <v>18</v>
      </c>
      <c r="G474" s="10">
        <v>25.5</v>
      </c>
    </row>
    <row r="475" spans="1:7" x14ac:dyDescent="0.25">
      <c r="A475" s="10">
        <v>2024</v>
      </c>
      <c r="B475" s="10" t="s">
        <v>7</v>
      </c>
      <c r="C475" s="10" t="s">
        <v>8</v>
      </c>
      <c r="D475" s="10">
        <v>27</v>
      </c>
      <c r="E475" s="10" t="s">
        <v>35</v>
      </c>
      <c r="F475" s="10" t="s">
        <v>15</v>
      </c>
      <c r="G475" s="10">
        <v>10.5</v>
      </c>
    </row>
    <row r="476" spans="1:7" x14ac:dyDescent="0.25">
      <c r="A476" s="10">
        <v>2024</v>
      </c>
      <c r="B476" s="10" t="s">
        <v>7</v>
      </c>
      <c r="C476" s="10" t="s">
        <v>8</v>
      </c>
      <c r="D476" s="10">
        <v>27</v>
      </c>
      <c r="E476" s="10" t="s">
        <v>35</v>
      </c>
      <c r="F476" s="10" t="s">
        <v>16</v>
      </c>
      <c r="G476" s="10">
        <v>309</v>
      </c>
    </row>
    <row r="477" spans="1:7" x14ac:dyDescent="0.25">
      <c r="A477" s="10">
        <v>2024</v>
      </c>
      <c r="B477" s="10" t="s">
        <v>7</v>
      </c>
      <c r="C477" s="10" t="s">
        <v>8</v>
      </c>
      <c r="D477" s="10">
        <v>28</v>
      </c>
      <c r="E477" s="10" t="s">
        <v>36</v>
      </c>
      <c r="F477" s="10" t="s">
        <v>10</v>
      </c>
      <c r="G477" s="10">
        <v>22.5</v>
      </c>
    </row>
    <row r="478" spans="1:7" x14ac:dyDescent="0.25">
      <c r="A478" s="10">
        <v>2024</v>
      </c>
      <c r="B478" s="10" t="s">
        <v>7</v>
      </c>
      <c r="C478" s="10" t="s">
        <v>8</v>
      </c>
      <c r="D478" s="10">
        <v>28</v>
      </c>
      <c r="E478" s="10" t="s">
        <v>36</v>
      </c>
      <c r="F478" s="10" t="s">
        <v>12</v>
      </c>
      <c r="G478" s="10">
        <v>226.5</v>
      </c>
    </row>
    <row r="479" spans="1:7" x14ac:dyDescent="0.25">
      <c r="A479" s="10">
        <v>2024</v>
      </c>
      <c r="B479" s="10" t="s">
        <v>7</v>
      </c>
      <c r="C479" s="10" t="s">
        <v>8</v>
      </c>
      <c r="D479" s="10">
        <v>28</v>
      </c>
      <c r="E479" s="10" t="s">
        <v>36</v>
      </c>
      <c r="F479" s="10" t="s">
        <v>13</v>
      </c>
      <c r="G479" s="10">
        <v>346.5</v>
      </c>
    </row>
    <row r="480" spans="1:7" x14ac:dyDescent="0.25">
      <c r="A480" s="10">
        <v>2024</v>
      </c>
      <c r="B480" s="10" t="s">
        <v>7</v>
      </c>
      <c r="C480" s="10" t="s">
        <v>8</v>
      </c>
      <c r="D480" s="10">
        <v>28</v>
      </c>
      <c r="E480" s="10" t="s">
        <v>36</v>
      </c>
      <c r="F480" s="10" t="s">
        <v>14</v>
      </c>
      <c r="G480" s="10">
        <v>552</v>
      </c>
    </row>
    <row r="481" spans="1:7" x14ac:dyDescent="0.25">
      <c r="A481" s="10">
        <v>2024</v>
      </c>
      <c r="B481" s="10" t="s">
        <v>7</v>
      </c>
      <c r="C481" s="10" t="s">
        <v>8</v>
      </c>
      <c r="D481" s="10">
        <v>28</v>
      </c>
      <c r="E481" s="10" t="s">
        <v>36</v>
      </c>
      <c r="F481" s="10" t="s">
        <v>18</v>
      </c>
      <c r="G481" s="10">
        <v>15</v>
      </c>
    </row>
    <row r="482" spans="1:7" x14ac:dyDescent="0.25">
      <c r="A482" s="10">
        <v>2024</v>
      </c>
      <c r="B482" s="10" t="s">
        <v>7</v>
      </c>
      <c r="C482" s="10" t="s">
        <v>8</v>
      </c>
      <c r="D482" s="10">
        <v>28</v>
      </c>
      <c r="E482" s="10" t="s">
        <v>36</v>
      </c>
      <c r="F482" s="10" t="s">
        <v>16</v>
      </c>
      <c r="G482" s="10">
        <v>183</v>
      </c>
    </row>
    <row r="483" spans="1:7" x14ac:dyDescent="0.25">
      <c r="A483" s="10">
        <v>2024</v>
      </c>
      <c r="B483" s="10" t="s">
        <v>7</v>
      </c>
      <c r="C483" s="10" t="s">
        <v>8</v>
      </c>
      <c r="D483" s="10">
        <v>42</v>
      </c>
      <c r="E483" s="10" t="s">
        <v>41</v>
      </c>
      <c r="F483" s="10" t="s">
        <v>10</v>
      </c>
      <c r="G483" s="10">
        <v>2.25</v>
      </c>
    </row>
    <row r="484" spans="1:7" x14ac:dyDescent="0.25">
      <c r="A484" s="10">
        <v>2024</v>
      </c>
      <c r="B484" s="10" t="s">
        <v>7</v>
      </c>
      <c r="C484" s="10" t="s">
        <v>8</v>
      </c>
      <c r="D484" s="10">
        <v>42</v>
      </c>
      <c r="E484" s="10" t="s">
        <v>41</v>
      </c>
      <c r="F484" s="10" t="s">
        <v>12</v>
      </c>
      <c r="G484" s="10">
        <v>60.75</v>
      </c>
    </row>
    <row r="485" spans="1:7" x14ac:dyDescent="0.25">
      <c r="A485" s="10">
        <v>2024</v>
      </c>
      <c r="B485" s="10" t="s">
        <v>7</v>
      </c>
      <c r="C485" s="10" t="s">
        <v>8</v>
      </c>
      <c r="D485" s="10">
        <v>42</v>
      </c>
      <c r="E485" s="10" t="s">
        <v>41</v>
      </c>
      <c r="F485" s="10" t="s">
        <v>13</v>
      </c>
      <c r="G485" s="10">
        <v>54</v>
      </c>
    </row>
    <row r="486" spans="1:7" x14ac:dyDescent="0.25">
      <c r="A486" s="10">
        <v>2024</v>
      </c>
      <c r="B486" s="10" t="s">
        <v>7</v>
      </c>
      <c r="C486" s="10" t="s">
        <v>8</v>
      </c>
      <c r="D486" s="10">
        <v>42</v>
      </c>
      <c r="E486" s="10" t="s">
        <v>41</v>
      </c>
      <c r="F486" s="10" t="s">
        <v>14</v>
      </c>
      <c r="G486" s="10">
        <v>112.5</v>
      </c>
    </row>
    <row r="487" spans="1:7" x14ac:dyDescent="0.25">
      <c r="A487" s="10">
        <v>2024</v>
      </c>
      <c r="B487" s="10" t="s">
        <v>7</v>
      </c>
      <c r="C487" s="10" t="s">
        <v>8</v>
      </c>
      <c r="D487" s="10">
        <v>42</v>
      </c>
      <c r="E487" s="10" t="s">
        <v>41</v>
      </c>
      <c r="F487" s="10" t="s">
        <v>18</v>
      </c>
      <c r="G487" s="10">
        <v>6.75</v>
      </c>
    </row>
    <row r="488" spans="1:7" x14ac:dyDescent="0.25">
      <c r="A488" s="10">
        <v>2024</v>
      </c>
      <c r="B488" s="10" t="s">
        <v>7</v>
      </c>
      <c r="C488" s="10" t="s">
        <v>8</v>
      </c>
      <c r="D488" s="10">
        <v>42</v>
      </c>
      <c r="E488" s="10" t="s">
        <v>41</v>
      </c>
      <c r="F488" s="10" t="s">
        <v>15</v>
      </c>
      <c r="G488" s="10">
        <v>4.5</v>
      </c>
    </row>
    <row r="489" spans="1:7" x14ac:dyDescent="0.25">
      <c r="A489" s="10">
        <v>2024</v>
      </c>
      <c r="B489" s="10" t="s">
        <v>7</v>
      </c>
      <c r="C489" s="10" t="s">
        <v>8</v>
      </c>
      <c r="D489" s="10">
        <v>42</v>
      </c>
      <c r="E489" s="10" t="s">
        <v>41</v>
      </c>
      <c r="F489" s="10" t="s">
        <v>16</v>
      </c>
      <c r="G489" s="10">
        <v>29.25</v>
      </c>
    </row>
    <row r="490" spans="1:7" x14ac:dyDescent="0.25">
      <c r="A490" s="10">
        <v>2024</v>
      </c>
      <c r="B490" s="10" t="s">
        <v>7</v>
      </c>
      <c r="C490" s="10" t="s">
        <v>8</v>
      </c>
      <c r="D490" s="10">
        <v>43</v>
      </c>
      <c r="E490" s="10" t="s">
        <v>42</v>
      </c>
      <c r="F490" s="10" t="s">
        <v>10</v>
      </c>
      <c r="G490" s="10">
        <v>6</v>
      </c>
    </row>
    <row r="491" spans="1:7" x14ac:dyDescent="0.25">
      <c r="A491" s="10">
        <v>2024</v>
      </c>
      <c r="B491" s="10" t="s">
        <v>7</v>
      </c>
      <c r="C491" s="10" t="s">
        <v>8</v>
      </c>
      <c r="D491" s="10">
        <v>43</v>
      </c>
      <c r="E491" s="10" t="s">
        <v>42</v>
      </c>
      <c r="F491" s="10" t="s">
        <v>12</v>
      </c>
      <c r="G491" s="10">
        <v>84</v>
      </c>
    </row>
    <row r="492" spans="1:7" x14ac:dyDescent="0.25">
      <c r="A492" s="10">
        <v>2024</v>
      </c>
      <c r="B492" s="10" t="s">
        <v>7</v>
      </c>
      <c r="C492" s="10" t="s">
        <v>8</v>
      </c>
      <c r="D492" s="10">
        <v>43</v>
      </c>
      <c r="E492" s="10" t="s">
        <v>42</v>
      </c>
      <c r="F492" s="10" t="s">
        <v>13</v>
      </c>
      <c r="G492" s="10">
        <v>114</v>
      </c>
    </row>
    <row r="493" spans="1:7" x14ac:dyDescent="0.25">
      <c r="A493" s="10">
        <v>2024</v>
      </c>
      <c r="B493" s="10" t="s">
        <v>7</v>
      </c>
      <c r="C493" s="10" t="s">
        <v>8</v>
      </c>
      <c r="D493" s="10">
        <v>43</v>
      </c>
      <c r="E493" s="10" t="s">
        <v>42</v>
      </c>
      <c r="F493" s="10" t="s">
        <v>14</v>
      </c>
      <c r="G493" s="10">
        <v>252</v>
      </c>
    </row>
    <row r="494" spans="1:7" x14ac:dyDescent="0.25">
      <c r="A494" s="10">
        <v>2024</v>
      </c>
      <c r="B494" s="10" t="s">
        <v>7</v>
      </c>
      <c r="C494" s="10" t="s">
        <v>8</v>
      </c>
      <c r="D494" s="10">
        <v>43</v>
      </c>
      <c r="E494" s="10" t="s">
        <v>42</v>
      </c>
      <c r="F494" s="10" t="s">
        <v>18</v>
      </c>
      <c r="G494" s="10">
        <v>6</v>
      </c>
    </row>
    <row r="495" spans="1:7" x14ac:dyDescent="0.25">
      <c r="A495" s="10">
        <v>2024</v>
      </c>
      <c r="B495" s="10" t="s">
        <v>7</v>
      </c>
      <c r="C495" s="10" t="s">
        <v>8</v>
      </c>
      <c r="D495" s="10">
        <v>43</v>
      </c>
      <c r="E495" s="10" t="s">
        <v>42</v>
      </c>
      <c r="F495" s="10" t="s">
        <v>15</v>
      </c>
      <c r="G495" s="10">
        <v>6</v>
      </c>
    </row>
    <row r="496" spans="1:7" x14ac:dyDescent="0.25">
      <c r="A496" s="10">
        <v>2024</v>
      </c>
      <c r="B496" s="10" t="s">
        <v>7</v>
      </c>
      <c r="C496" s="10" t="s">
        <v>8</v>
      </c>
      <c r="D496" s="10">
        <v>43</v>
      </c>
      <c r="E496" s="10" t="s">
        <v>42</v>
      </c>
      <c r="F496" s="10" t="s">
        <v>16</v>
      </c>
      <c r="G496" s="10">
        <v>42</v>
      </c>
    </row>
  </sheetData>
  <mergeCells count="6">
    <mergeCell ref="Q2:Q13"/>
    <mergeCell ref="Q16:Q27"/>
    <mergeCell ref="Q30:Q41"/>
    <mergeCell ref="Q44:Q55"/>
    <mergeCell ref="Q72:Q83"/>
    <mergeCell ref="Q58:Q6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0596A-29E8-4BAB-BA5E-732579F33E71}">
  <dimension ref="A1:AK107"/>
  <sheetViews>
    <sheetView tabSelected="1" topLeftCell="A10" workbookViewId="0">
      <selection activeCell="M32" sqref="M32"/>
    </sheetView>
  </sheetViews>
  <sheetFormatPr baseColWidth="10" defaultRowHeight="15" x14ac:dyDescent="0.25"/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AC1" t="s">
        <v>0</v>
      </c>
      <c r="AD1" t="s">
        <v>1</v>
      </c>
      <c r="AE1" t="s">
        <v>2</v>
      </c>
      <c r="AF1" t="s">
        <v>3</v>
      </c>
      <c r="AG1" t="s">
        <v>4</v>
      </c>
      <c r="AH1" t="s">
        <v>72</v>
      </c>
      <c r="AI1" t="s">
        <v>73</v>
      </c>
      <c r="AJ1" t="s">
        <v>5</v>
      </c>
      <c r="AK1" t="s">
        <v>6</v>
      </c>
    </row>
    <row r="2" spans="1:37" ht="15" customHeight="1" x14ac:dyDescent="0.25">
      <c r="A2" s="12">
        <v>2024</v>
      </c>
      <c r="B2" s="12" t="s">
        <v>7</v>
      </c>
      <c r="C2" s="12" t="s">
        <v>8</v>
      </c>
      <c r="D2" s="12">
        <v>9</v>
      </c>
      <c r="E2" s="12" t="s">
        <v>21</v>
      </c>
      <c r="F2" s="12" t="s">
        <v>10</v>
      </c>
      <c r="G2" s="12">
        <v>1.5</v>
      </c>
      <c r="I2" s="12" t="s">
        <v>388</v>
      </c>
      <c r="M2" t="s">
        <v>55</v>
      </c>
      <c r="O2" s="25" t="s">
        <v>388</v>
      </c>
      <c r="P2" t="s">
        <v>57</v>
      </c>
      <c r="R2" t="s">
        <v>58</v>
      </c>
      <c r="S2" t="s">
        <v>47</v>
      </c>
      <c r="V2" t="s">
        <v>45</v>
      </c>
      <c r="Z2" t="s">
        <v>59</v>
      </c>
      <c r="AC2" s="12">
        <v>2024</v>
      </c>
      <c r="AD2" s="12" t="s">
        <v>7</v>
      </c>
      <c r="AE2" s="12" t="s">
        <v>8</v>
      </c>
      <c r="AF2" s="12">
        <v>96</v>
      </c>
      <c r="AG2" s="12" t="s">
        <v>43</v>
      </c>
      <c r="AH2" s="12">
        <v>32928</v>
      </c>
      <c r="AI2" s="12" t="s">
        <v>368</v>
      </c>
      <c r="AJ2" s="12" t="s">
        <v>12</v>
      </c>
      <c r="AK2" s="12">
        <v>2</v>
      </c>
    </row>
    <row r="3" spans="1:37" x14ac:dyDescent="0.25">
      <c r="A3" s="12">
        <v>2024</v>
      </c>
      <c r="B3" s="12" t="s">
        <v>7</v>
      </c>
      <c r="C3" s="12" t="s">
        <v>8</v>
      </c>
      <c r="D3" s="12">
        <v>9</v>
      </c>
      <c r="E3" s="12" t="s">
        <v>21</v>
      </c>
      <c r="F3" s="12" t="s">
        <v>12</v>
      </c>
      <c r="G3" s="12">
        <v>6</v>
      </c>
      <c r="I3" t="s">
        <v>57</v>
      </c>
      <c r="K3">
        <v>1366.5</v>
      </c>
      <c r="O3" s="25"/>
      <c r="P3" t="s">
        <v>48</v>
      </c>
      <c r="Q3" t="s">
        <v>18</v>
      </c>
      <c r="R3" s="3">
        <f>L10</f>
        <v>5.0493962678375415E-2</v>
      </c>
      <c r="S3" s="1">
        <f>M10</f>
        <v>0.16136114160263448</v>
      </c>
      <c r="V3" t="s">
        <v>48</v>
      </c>
      <c r="W3" t="s">
        <v>49</v>
      </c>
      <c r="Y3">
        <v>2015</v>
      </c>
      <c r="AC3" s="12">
        <v>2024</v>
      </c>
      <c r="AD3" s="12" t="s">
        <v>7</v>
      </c>
      <c r="AE3" s="12" t="s">
        <v>8</v>
      </c>
      <c r="AF3" s="12">
        <v>22</v>
      </c>
      <c r="AG3" s="12" t="s">
        <v>30</v>
      </c>
      <c r="AH3" s="12">
        <v>32937</v>
      </c>
      <c r="AI3" s="12" t="s">
        <v>369</v>
      </c>
      <c r="AJ3" s="12" t="s">
        <v>12</v>
      </c>
      <c r="AK3" s="12">
        <v>4.5</v>
      </c>
    </row>
    <row r="4" spans="1:37" x14ac:dyDescent="0.25">
      <c r="A4" s="12">
        <v>2024</v>
      </c>
      <c r="B4" s="12" t="s">
        <v>7</v>
      </c>
      <c r="C4" s="12" t="s">
        <v>8</v>
      </c>
      <c r="D4" s="12">
        <v>9</v>
      </c>
      <c r="E4" s="12" t="s">
        <v>21</v>
      </c>
      <c r="F4" s="12" t="s">
        <v>13</v>
      </c>
      <c r="G4" s="12">
        <v>10.5</v>
      </c>
      <c r="J4" t="s">
        <v>20</v>
      </c>
      <c r="K4">
        <v>0</v>
      </c>
      <c r="L4" s="3">
        <f>K4/$K$3</f>
        <v>0</v>
      </c>
      <c r="M4" s="3"/>
      <c r="O4" s="25"/>
      <c r="Q4" t="s">
        <v>15</v>
      </c>
      <c r="R4" s="3">
        <f t="shared" ref="R4:R5" si="0">L11</f>
        <v>0</v>
      </c>
      <c r="S4" s="1"/>
      <c r="U4">
        <v>2016</v>
      </c>
      <c r="V4" s="2"/>
      <c r="W4" s="2"/>
      <c r="Y4">
        <v>2016</v>
      </c>
      <c r="AC4" s="12">
        <v>2024</v>
      </c>
      <c r="AD4" s="12" t="s">
        <v>7</v>
      </c>
      <c r="AE4" s="12" t="s">
        <v>8</v>
      </c>
      <c r="AF4" s="12">
        <v>24</v>
      </c>
      <c r="AG4" s="12" t="s">
        <v>32</v>
      </c>
      <c r="AH4" s="12">
        <v>32933</v>
      </c>
      <c r="AI4" s="12" t="s">
        <v>370</v>
      </c>
      <c r="AJ4" s="12" t="s">
        <v>12</v>
      </c>
      <c r="AK4" s="12">
        <v>4.5</v>
      </c>
    </row>
    <row r="5" spans="1:37" x14ac:dyDescent="0.25">
      <c r="A5" s="12">
        <v>2024</v>
      </c>
      <c r="B5" s="12" t="s">
        <v>7</v>
      </c>
      <c r="C5" s="12" t="s">
        <v>8</v>
      </c>
      <c r="D5" s="12">
        <v>9</v>
      </c>
      <c r="E5" s="12" t="s">
        <v>21</v>
      </c>
      <c r="F5" s="12" t="s">
        <v>14</v>
      </c>
      <c r="G5" s="12">
        <v>6</v>
      </c>
      <c r="J5" t="s">
        <v>10</v>
      </c>
      <c r="K5">
        <v>69</v>
      </c>
      <c r="L5" s="3">
        <f t="shared" ref="L5:L12" si="1">K5/$K$3</f>
        <v>5.0493962678375415E-2</v>
      </c>
      <c r="M5" s="3"/>
      <c r="O5" s="25"/>
      <c r="Q5" t="s">
        <v>16</v>
      </c>
      <c r="R5" s="3">
        <f t="shared" si="0"/>
        <v>0.11086717892425905</v>
      </c>
      <c r="S5" s="1"/>
      <c r="U5">
        <v>2017</v>
      </c>
      <c r="V5" s="2"/>
      <c r="W5" s="2"/>
      <c r="Y5">
        <v>2017</v>
      </c>
      <c r="AC5" s="12">
        <v>2024</v>
      </c>
      <c r="AD5" s="12" t="s">
        <v>7</v>
      </c>
      <c r="AE5" s="12" t="s">
        <v>8</v>
      </c>
      <c r="AF5" s="12">
        <v>22</v>
      </c>
      <c r="AG5" s="12" t="s">
        <v>30</v>
      </c>
      <c r="AH5" s="12">
        <v>32935</v>
      </c>
      <c r="AI5" s="12" t="s">
        <v>371</v>
      </c>
      <c r="AJ5" s="12" t="s">
        <v>12</v>
      </c>
      <c r="AK5" s="12">
        <v>4.5</v>
      </c>
    </row>
    <row r="6" spans="1:37" x14ac:dyDescent="0.25">
      <c r="A6" s="12">
        <v>2024</v>
      </c>
      <c r="B6" s="12" t="s">
        <v>7</v>
      </c>
      <c r="C6" s="12" t="s">
        <v>8</v>
      </c>
      <c r="D6" s="12">
        <v>9</v>
      </c>
      <c r="E6" s="12" t="s">
        <v>21</v>
      </c>
      <c r="F6" s="12" t="s">
        <v>18</v>
      </c>
      <c r="G6" s="12">
        <v>1.5</v>
      </c>
      <c r="J6" t="s">
        <v>11</v>
      </c>
      <c r="K6">
        <v>0</v>
      </c>
      <c r="L6" s="3">
        <f t="shared" si="1"/>
        <v>0</v>
      </c>
      <c r="M6" s="3"/>
      <c r="O6" s="25"/>
      <c r="P6" t="s">
        <v>49</v>
      </c>
      <c r="Q6" t="s">
        <v>50</v>
      </c>
      <c r="R6" s="3">
        <v>0</v>
      </c>
      <c r="S6" s="1">
        <f>M7</f>
        <v>0.19538968166849616</v>
      </c>
      <c r="U6">
        <v>2018</v>
      </c>
      <c r="V6" s="2"/>
      <c r="W6" s="2"/>
      <c r="Y6">
        <v>2018</v>
      </c>
      <c r="AC6" s="12">
        <v>2024</v>
      </c>
      <c r="AD6" s="12" t="s">
        <v>7</v>
      </c>
      <c r="AE6" s="12" t="s">
        <v>8</v>
      </c>
      <c r="AF6" s="12">
        <v>27</v>
      </c>
      <c r="AG6" s="12" t="s">
        <v>35</v>
      </c>
      <c r="AH6" s="12">
        <v>32927</v>
      </c>
      <c r="AI6" s="12" t="s">
        <v>372</v>
      </c>
      <c r="AJ6" s="12" t="s">
        <v>12</v>
      </c>
      <c r="AK6" s="12">
        <v>4.5</v>
      </c>
    </row>
    <row r="7" spans="1:37" x14ac:dyDescent="0.25">
      <c r="A7" s="12">
        <v>2024</v>
      </c>
      <c r="B7" s="12" t="s">
        <v>7</v>
      </c>
      <c r="C7" s="12" t="s">
        <v>8</v>
      </c>
      <c r="D7" s="12">
        <v>9</v>
      </c>
      <c r="E7" s="12" t="s">
        <v>21</v>
      </c>
      <c r="F7" s="12" t="s">
        <v>16</v>
      </c>
      <c r="G7" s="12">
        <v>3</v>
      </c>
      <c r="J7" t="s">
        <v>12</v>
      </c>
      <c r="K7">
        <v>258</v>
      </c>
      <c r="L7" s="3">
        <f t="shared" si="1"/>
        <v>0.18880351262349068</v>
      </c>
      <c r="M7" s="1">
        <f>SUM(L6,L9)</f>
        <v>0.19538968166849616</v>
      </c>
      <c r="O7" s="25"/>
      <c r="Q7" t="s">
        <v>14</v>
      </c>
      <c r="R7" s="3">
        <f>L9</f>
        <v>0.19538968166849616</v>
      </c>
      <c r="S7" s="1"/>
      <c r="U7">
        <v>2019</v>
      </c>
      <c r="V7" s="2"/>
      <c r="W7" s="2"/>
      <c r="Y7">
        <v>2019</v>
      </c>
      <c r="AC7" s="12">
        <v>2024</v>
      </c>
      <c r="AD7" s="12" t="s">
        <v>7</v>
      </c>
      <c r="AE7" s="12" t="s">
        <v>8</v>
      </c>
      <c r="AF7" s="12">
        <v>22</v>
      </c>
      <c r="AG7" s="12" t="s">
        <v>30</v>
      </c>
      <c r="AH7" s="12">
        <v>32928</v>
      </c>
      <c r="AI7" s="12" t="s">
        <v>368</v>
      </c>
      <c r="AJ7" s="12" t="s">
        <v>12</v>
      </c>
      <c r="AK7" s="12">
        <v>2.5</v>
      </c>
    </row>
    <row r="8" spans="1:37" x14ac:dyDescent="0.25">
      <c r="A8" s="12">
        <v>2024</v>
      </c>
      <c r="B8" s="12" t="s">
        <v>7</v>
      </c>
      <c r="C8" s="12" t="s">
        <v>8</v>
      </c>
      <c r="D8" s="12">
        <v>12</v>
      </c>
      <c r="E8" s="12" t="s">
        <v>23</v>
      </c>
      <c r="F8" s="12" t="s">
        <v>10</v>
      </c>
      <c r="G8" s="12">
        <v>4.5</v>
      </c>
      <c r="J8" t="s">
        <v>13</v>
      </c>
      <c r="K8">
        <v>552</v>
      </c>
      <c r="L8" s="3">
        <f t="shared" si="1"/>
        <v>0.40395170142700332</v>
      </c>
      <c r="M8" s="1"/>
      <c r="O8" s="25"/>
      <c r="U8">
        <v>2020</v>
      </c>
      <c r="V8" s="2"/>
      <c r="W8" s="2"/>
      <c r="Y8">
        <v>2020</v>
      </c>
      <c r="AC8" s="12">
        <v>2024</v>
      </c>
      <c r="AD8" s="12" t="s">
        <v>7</v>
      </c>
      <c r="AE8" s="12" t="s">
        <v>8</v>
      </c>
      <c r="AF8" s="12">
        <v>22</v>
      </c>
      <c r="AG8" s="12" t="s">
        <v>30</v>
      </c>
      <c r="AH8" s="12">
        <v>32930</v>
      </c>
      <c r="AI8" s="12" t="s">
        <v>373</v>
      </c>
      <c r="AJ8" s="12" t="s">
        <v>12</v>
      </c>
      <c r="AK8" s="12">
        <v>4.5</v>
      </c>
    </row>
    <row r="9" spans="1:37" x14ac:dyDescent="0.25">
      <c r="A9" s="12">
        <v>2024</v>
      </c>
      <c r="B9" s="12" t="s">
        <v>7</v>
      </c>
      <c r="C9" s="12" t="s">
        <v>8</v>
      </c>
      <c r="D9" s="12">
        <v>12</v>
      </c>
      <c r="E9" s="12" t="s">
        <v>23</v>
      </c>
      <c r="F9" s="12" t="s">
        <v>12</v>
      </c>
      <c r="G9" s="12">
        <v>18</v>
      </c>
      <c r="J9" t="s">
        <v>14</v>
      </c>
      <c r="K9">
        <v>267</v>
      </c>
      <c r="L9" s="3">
        <f t="shared" si="1"/>
        <v>0.19538968166849616</v>
      </c>
      <c r="M9" s="1"/>
      <c r="O9" s="25"/>
      <c r="P9" t="s">
        <v>60</v>
      </c>
      <c r="Q9" t="s">
        <v>61</v>
      </c>
      <c r="R9" t="s">
        <v>58</v>
      </c>
      <c r="U9">
        <v>2021</v>
      </c>
      <c r="V9" s="2"/>
      <c r="W9" s="2"/>
      <c r="Y9">
        <v>2021</v>
      </c>
      <c r="AC9" s="12">
        <v>2024</v>
      </c>
      <c r="AD9" s="12" t="s">
        <v>7</v>
      </c>
      <c r="AE9" s="12" t="s">
        <v>8</v>
      </c>
      <c r="AF9" s="12">
        <v>22</v>
      </c>
      <c r="AG9" s="12" t="s">
        <v>30</v>
      </c>
      <c r="AH9" s="12">
        <v>32941</v>
      </c>
      <c r="AI9" s="12" t="s">
        <v>374</v>
      </c>
      <c r="AJ9" s="12" t="s">
        <v>12</v>
      </c>
      <c r="AK9" s="12">
        <v>4.5</v>
      </c>
    </row>
    <row r="10" spans="1:37" x14ac:dyDescent="0.25">
      <c r="A10" s="12">
        <v>2024</v>
      </c>
      <c r="B10" s="12" t="s">
        <v>7</v>
      </c>
      <c r="C10" s="12" t="s">
        <v>8</v>
      </c>
      <c r="D10" s="12">
        <v>12</v>
      </c>
      <c r="E10" s="12" t="s">
        <v>23</v>
      </c>
      <c r="F10" s="12" t="s">
        <v>13</v>
      </c>
      <c r="G10" s="12">
        <v>36</v>
      </c>
      <c r="J10" t="s">
        <v>18</v>
      </c>
      <c r="K10">
        <v>69</v>
      </c>
      <c r="L10" s="3">
        <f t="shared" si="1"/>
        <v>5.0493962678375415E-2</v>
      </c>
      <c r="M10" s="1">
        <f>SUM(L10:L12)</f>
        <v>0.16136114160263448</v>
      </c>
      <c r="O10" s="25"/>
      <c r="P10" t="s">
        <v>20</v>
      </c>
      <c r="Q10">
        <v>0</v>
      </c>
      <c r="R10" s="1">
        <f>Q10/$Q$13</f>
        <v>0</v>
      </c>
      <c r="U10">
        <v>2022</v>
      </c>
      <c r="V10" s="2"/>
      <c r="W10" s="2"/>
      <c r="Y10">
        <v>2022</v>
      </c>
      <c r="AC10" s="12">
        <v>2024</v>
      </c>
      <c r="AD10" s="12" t="s">
        <v>7</v>
      </c>
      <c r="AE10" s="12" t="s">
        <v>8</v>
      </c>
      <c r="AF10" s="12">
        <v>22</v>
      </c>
      <c r="AG10" s="12" t="s">
        <v>30</v>
      </c>
      <c r="AH10" s="12">
        <v>32942</v>
      </c>
      <c r="AI10" s="12" t="s">
        <v>375</v>
      </c>
      <c r="AJ10" s="12" t="s">
        <v>12</v>
      </c>
      <c r="AK10" s="12">
        <v>4.5</v>
      </c>
    </row>
    <row r="11" spans="1:37" x14ac:dyDescent="0.25">
      <c r="A11" s="12">
        <v>2024</v>
      </c>
      <c r="B11" s="12" t="s">
        <v>7</v>
      </c>
      <c r="C11" s="12" t="s">
        <v>8</v>
      </c>
      <c r="D11" s="12">
        <v>12</v>
      </c>
      <c r="E11" s="12" t="s">
        <v>23</v>
      </c>
      <c r="F11" s="12" t="s">
        <v>14</v>
      </c>
      <c r="G11" s="12">
        <v>18</v>
      </c>
      <c r="J11" t="s">
        <v>15</v>
      </c>
      <c r="K11">
        <v>0</v>
      </c>
      <c r="L11" s="3">
        <f t="shared" si="1"/>
        <v>0</v>
      </c>
      <c r="M11" s="1"/>
      <c r="O11" s="25"/>
      <c r="P11" t="s">
        <v>12</v>
      </c>
      <c r="Q11">
        <v>91.5</v>
      </c>
      <c r="R11" s="1">
        <f t="shared" ref="R11:R12" si="2">Q11/$Q$13</f>
        <v>1</v>
      </c>
      <c r="U11">
        <v>2023</v>
      </c>
      <c r="Y11">
        <v>2023</v>
      </c>
      <c r="AC11" s="12">
        <v>2024</v>
      </c>
      <c r="AD11" s="12" t="s">
        <v>7</v>
      </c>
      <c r="AE11" s="12" t="s">
        <v>8</v>
      </c>
      <c r="AF11" s="12">
        <v>22</v>
      </c>
      <c r="AG11" s="12" t="s">
        <v>30</v>
      </c>
      <c r="AH11" s="12">
        <v>32936</v>
      </c>
      <c r="AI11" s="12" t="s">
        <v>376</v>
      </c>
      <c r="AJ11" s="12" t="s">
        <v>12</v>
      </c>
      <c r="AK11" s="12">
        <v>4.5</v>
      </c>
    </row>
    <row r="12" spans="1:37" x14ac:dyDescent="0.25">
      <c r="A12" s="12">
        <v>2024</v>
      </c>
      <c r="B12" s="12" t="s">
        <v>7</v>
      </c>
      <c r="C12" s="12" t="s">
        <v>8</v>
      </c>
      <c r="D12" s="12">
        <v>12</v>
      </c>
      <c r="E12" s="12" t="s">
        <v>23</v>
      </c>
      <c r="F12" s="12" t="s">
        <v>18</v>
      </c>
      <c r="G12" s="12">
        <v>4.5</v>
      </c>
      <c r="J12" t="s">
        <v>16</v>
      </c>
      <c r="K12">
        <v>151.5</v>
      </c>
      <c r="L12" s="3">
        <f t="shared" si="1"/>
        <v>0.11086717892425905</v>
      </c>
      <c r="M12" s="1"/>
      <c r="O12" s="25"/>
      <c r="P12" t="s">
        <v>18</v>
      </c>
      <c r="Q12">
        <v>0</v>
      </c>
      <c r="R12" s="1">
        <f t="shared" si="2"/>
        <v>0</v>
      </c>
      <c r="U12">
        <v>2024</v>
      </c>
      <c r="V12" s="2">
        <v>16.100000000000001</v>
      </c>
      <c r="W12" s="2">
        <v>19.5</v>
      </c>
      <c r="Y12">
        <v>2024</v>
      </c>
      <c r="Z12">
        <v>0</v>
      </c>
      <c r="AC12" s="12">
        <v>2024</v>
      </c>
      <c r="AD12" s="12" t="s">
        <v>7</v>
      </c>
      <c r="AE12" s="12" t="s">
        <v>8</v>
      </c>
      <c r="AF12" s="12">
        <v>22</v>
      </c>
      <c r="AG12" s="12" t="s">
        <v>30</v>
      </c>
      <c r="AH12" s="12">
        <v>32943</v>
      </c>
      <c r="AI12" s="12" t="s">
        <v>377</v>
      </c>
      <c r="AJ12" s="12" t="s">
        <v>12</v>
      </c>
      <c r="AK12" s="12">
        <v>4.5</v>
      </c>
    </row>
    <row r="13" spans="1:37" x14ac:dyDescent="0.25">
      <c r="A13" s="12">
        <v>2024</v>
      </c>
      <c r="B13" s="12" t="s">
        <v>7</v>
      </c>
      <c r="C13" s="12" t="s">
        <v>8</v>
      </c>
      <c r="D13" s="12">
        <v>12</v>
      </c>
      <c r="E13" s="12" t="s">
        <v>23</v>
      </c>
      <c r="F13" s="12" t="s">
        <v>16</v>
      </c>
      <c r="G13" s="12">
        <v>9</v>
      </c>
      <c r="P13" t="s">
        <v>62</v>
      </c>
      <c r="Q13">
        <v>91.5</v>
      </c>
      <c r="AC13" s="12">
        <v>2024</v>
      </c>
      <c r="AD13" s="12" t="s">
        <v>7</v>
      </c>
      <c r="AE13" s="12" t="s">
        <v>8</v>
      </c>
      <c r="AF13" s="12">
        <v>12</v>
      </c>
      <c r="AG13" s="12" t="s">
        <v>23</v>
      </c>
      <c r="AH13" s="12">
        <v>32926</v>
      </c>
      <c r="AI13" s="12" t="s">
        <v>378</v>
      </c>
      <c r="AJ13" s="12" t="s">
        <v>12</v>
      </c>
      <c r="AK13" s="12">
        <v>4.5</v>
      </c>
    </row>
    <row r="14" spans="1:37" x14ac:dyDescent="0.25">
      <c r="A14" s="12">
        <v>2024</v>
      </c>
      <c r="B14" s="12" t="s">
        <v>7</v>
      </c>
      <c r="C14" s="12" t="s">
        <v>8</v>
      </c>
      <c r="D14" s="12">
        <v>22</v>
      </c>
      <c r="E14" s="12" t="s">
        <v>30</v>
      </c>
      <c r="F14" s="12" t="s">
        <v>10</v>
      </c>
      <c r="G14" s="12">
        <v>52</v>
      </c>
      <c r="AC14" s="12">
        <v>2024</v>
      </c>
      <c r="AD14" s="12" t="s">
        <v>7</v>
      </c>
      <c r="AE14" s="12" t="s">
        <v>8</v>
      </c>
      <c r="AF14" s="12">
        <v>22</v>
      </c>
      <c r="AG14" s="12" t="s">
        <v>30</v>
      </c>
      <c r="AH14" s="12">
        <v>32929</v>
      </c>
      <c r="AI14" s="12" t="s">
        <v>379</v>
      </c>
      <c r="AJ14" s="12" t="s">
        <v>12</v>
      </c>
      <c r="AK14" s="12">
        <v>4.5</v>
      </c>
    </row>
    <row r="15" spans="1:37" x14ac:dyDescent="0.25">
      <c r="A15" s="12">
        <v>2024</v>
      </c>
      <c r="B15" s="12" t="s">
        <v>7</v>
      </c>
      <c r="C15" s="12" t="s">
        <v>8</v>
      </c>
      <c r="D15" s="12">
        <v>22</v>
      </c>
      <c r="E15" s="12" t="s">
        <v>30</v>
      </c>
      <c r="F15" s="12" t="s">
        <v>12</v>
      </c>
      <c r="G15" s="12">
        <v>185.5</v>
      </c>
      <c r="AC15" s="12">
        <v>2024</v>
      </c>
      <c r="AD15" s="12" t="s">
        <v>7</v>
      </c>
      <c r="AE15" s="12" t="s">
        <v>8</v>
      </c>
      <c r="AF15" s="12">
        <v>22</v>
      </c>
      <c r="AG15" s="12" t="s">
        <v>30</v>
      </c>
      <c r="AH15" s="12">
        <v>32931</v>
      </c>
      <c r="AI15" s="12" t="s">
        <v>380</v>
      </c>
      <c r="AJ15" s="12" t="s">
        <v>12</v>
      </c>
      <c r="AK15" s="12">
        <v>4.5</v>
      </c>
    </row>
    <row r="16" spans="1:37" x14ac:dyDescent="0.25">
      <c r="A16" s="12">
        <v>2024</v>
      </c>
      <c r="B16" s="12" t="s">
        <v>7</v>
      </c>
      <c r="C16" s="12" t="s">
        <v>8</v>
      </c>
      <c r="D16" s="12">
        <v>22</v>
      </c>
      <c r="E16" s="12" t="s">
        <v>30</v>
      </c>
      <c r="F16" s="12" t="s">
        <v>13</v>
      </c>
      <c r="G16" s="12">
        <v>419.5</v>
      </c>
      <c r="AC16" s="12">
        <v>2024</v>
      </c>
      <c r="AD16" s="12" t="s">
        <v>7</v>
      </c>
      <c r="AE16" s="12" t="s">
        <v>8</v>
      </c>
      <c r="AF16" s="12">
        <v>9</v>
      </c>
      <c r="AG16" s="12" t="s">
        <v>21</v>
      </c>
      <c r="AH16" s="12">
        <v>32932</v>
      </c>
      <c r="AI16" s="12" t="s">
        <v>381</v>
      </c>
      <c r="AJ16" s="12" t="s">
        <v>12</v>
      </c>
      <c r="AK16" s="12">
        <v>1.5</v>
      </c>
    </row>
    <row r="17" spans="1:37" x14ac:dyDescent="0.25">
      <c r="A17" s="12">
        <v>2024</v>
      </c>
      <c r="B17" s="12" t="s">
        <v>7</v>
      </c>
      <c r="C17" s="12" t="s">
        <v>8</v>
      </c>
      <c r="D17" s="12">
        <v>22</v>
      </c>
      <c r="E17" s="12" t="s">
        <v>30</v>
      </c>
      <c r="F17" s="12" t="s">
        <v>14</v>
      </c>
      <c r="G17" s="12">
        <v>190</v>
      </c>
      <c r="AC17" s="12">
        <v>2024</v>
      </c>
      <c r="AD17" s="12" t="s">
        <v>7</v>
      </c>
      <c r="AE17" s="12" t="s">
        <v>8</v>
      </c>
      <c r="AF17" s="12">
        <v>24</v>
      </c>
      <c r="AG17" s="12" t="s">
        <v>32</v>
      </c>
      <c r="AH17" s="12">
        <v>32944</v>
      </c>
      <c r="AI17" s="12" t="s">
        <v>382</v>
      </c>
      <c r="AJ17" s="12" t="s">
        <v>12</v>
      </c>
      <c r="AK17" s="12">
        <v>4.5</v>
      </c>
    </row>
    <row r="18" spans="1:37" x14ac:dyDescent="0.25">
      <c r="A18" s="12">
        <v>2024</v>
      </c>
      <c r="B18" s="12" t="s">
        <v>7</v>
      </c>
      <c r="C18" s="12" t="s">
        <v>8</v>
      </c>
      <c r="D18" s="12">
        <v>22</v>
      </c>
      <c r="E18" s="12" t="s">
        <v>30</v>
      </c>
      <c r="F18" s="12" t="s">
        <v>18</v>
      </c>
      <c r="G18" s="12">
        <v>47.5</v>
      </c>
      <c r="I18" s="13" t="s">
        <v>389</v>
      </c>
      <c r="M18" t="s">
        <v>55</v>
      </c>
      <c r="O18" s="26" t="s">
        <v>389</v>
      </c>
      <c r="P18" t="s">
        <v>57</v>
      </c>
      <c r="R18" t="s">
        <v>58</v>
      </c>
      <c r="S18" t="s">
        <v>47</v>
      </c>
      <c r="AC18" s="12">
        <v>2024</v>
      </c>
      <c r="AD18" s="12" t="s">
        <v>7</v>
      </c>
      <c r="AE18" s="12" t="s">
        <v>8</v>
      </c>
      <c r="AF18" s="12">
        <v>22</v>
      </c>
      <c r="AG18" s="12" t="s">
        <v>30</v>
      </c>
      <c r="AH18" s="12">
        <v>32924</v>
      </c>
      <c r="AI18" s="12" t="s">
        <v>383</v>
      </c>
      <c r="AJ18" s="12" t="s">
        <v>12</v>
      </c>
      <c r="AK18" s="12">
        <v>6</v>
      </c>
    </row>
    <row r="19" spans="1:37" x14ac:dyDescent="0.25">
      <c r="A19" s="12">
        <v>2024</v>
      </c>
      <c r="B19" s="12" t="s">
        <v>7</v>
      </c>
      <c r="C19" s="12" t="s">
        <v>8</v>
      </c>
      <c r="D19" s="12">
        <v>22</v>
      </c>
      <c r="E19" s="12" t="s">
        <v>30</v>
      </c>
      <c r="F19" s="12" t="s">
        <v>16</v>
      </c>
      <c r="G19" s="12">
        <v>117.5</v>
      </c>
      <c r="I19" t="s">
        <v>57</v>
      </c>
      <c r="K19">
        <v>1566</v>
      </c>
      <c r="O19" s="26"/>
      <c r="P19" t="s">
        <v>48</v>
      </c>
      <c r="Q19" t="s">
        <v>18</v>
      </c>
      <c r="R19" s="3">
        <f>L26</f>
        <v>1.1494252873563218E-2</v>
      </c>
      <c r="S19" s="1">
        <f>M26</f>
        <v>6.5134099616858232E-2</v>
      </c>
      <c r="AC19" s="12">
        <v>2024</v>
      </c>
      <c r="AD19" s="12" t="s">
        <v>7</v>
      </c>
      <c r="AE19" s="12" t="s">
        <v>8</v>
      </c>
      <c r="AF19" s="12">
        <v>22</v>
      </c>
      <c r="AG19" s="12" t="s">
        <v>30</v>
      </c>
      <c r="AH19" s="12">
        <v>32939</v>
      </c>
      <c r="AI19" s="12" t="s">
        <v>384</v>
      </c>
      <c r="AJ19" s="12" t="s">
        <v>12</v>
      </c>
      <c r="AK19" s="12">
        <v>4.5</v>
      </c>
    </row>
    <row r="20" spans="1:37" x14ac:dyDescent="0.25">
      <c r="A20" s="12">
        <v>2024</v>
      </c>
      <c r="B20" s="12" t="s">
        <v>7</v>
      </c>
      <c r="C20" s="12" t="s">
        <v>8</v>
      </c>
      <c r="D20" s="12">
        <v>23</v>
      </c>
      <c r="E20" s="12" t="s">
        <v>31</v>
      </c>
      <c r="F20" s="12" t="s">
        <v>12</v>
      </c>
      <c r="G20" s="12">
        <v>9</v>
      </c>
      <c r="J20" t="s">
        <v>20</v>
      </c>
      <c r="K20">
        <v>0</v>
      </c>
      <c r="L20" s="3">
        <f>K20/$K$19</f>
        <v>0</v>
      </c>
      <c r="M20" s="3"/>
      <c r="O20" s="26"/>
      <c r="Q20" t="s">
        <v>15</v>
      </c>
      <c r="R20" s="3">
        <f t="shared" ref="R20:R21" si="3">L27</f>
        <v>0</v>
      </c>
      <c r="S20" s="1"/>
      <c r="AC20" s="12">
        <v>2024</v>
      </c>
      <c r="AD20" s="12" t="s">
        <v>7</v>
      </c>
      <c r="AE20" s="12" t="s">
        <v>8</v>
      </c>
      <c r="AF20" s="12">
        <v>22</v>
      </c>
      <c r="AG20" s="12" t="s">
        <v>30</v>
      </c>
      <c r="AH20" s="12">
        <v>32925</v>
      </c>
      <c r="AI20" s="12" t="s">
        <v>385</v>
      </c>
      <c r="AJ20" s="12" t="s">
        <v>12</v>
      </c>
      <c r="AK20" s="12">
        <v>4.5</v>
      </c>
    </row>
    <row r="21" spans="1:37" x14ac:dyDescent="0.25">
      <c r="A21" s="12">
        <v>2024</v>
      </c>
      <c r="B21" s="12" t="s">
        <v>7</v>
      </c>
      <c r="C21" s="12" t="s">
        <v>8</v>
      </c>
      <c r="D21" s="12">
        <v>23</v>
      </c>
      <c r="E21" s="12" t="s">
        <v>31</v>
      </c>
      <c r="F21" s="12" t="s">
        <v>13</v>
      </c>
      <c r="G21" s="12">
        <v>13.5</v>
      </c>
      <c r="J21" t="s">
        <v>10</v>
      </c>
      <c r="K21">
        <v>12</v>
      </c>
      <c r="L21" s="3">
        <f t="shared" ref="L21:L28" si="4">K21/$K$19</f>
        <v>7.6628352490421452E-3</v>
      </c>
      <c r="M21" s="3"/>
      <c r="O21" s="26"/>
      <c r="Q21" t="s">
        <v>16</v>
      </c>
      <c r="R21" s="3">
        <f t="shared" si="3"/>
        <v>5.3639846743295021E-2</v>
      </c>
      <c r="S21" s="1"/>
      <c r="AC21" s="12">
        <v>2024</v>
      </c>
      <c r="AD21" s="12" t="s">
        <v>7</v>
      </c>
      <c r="AE21" s="12" t="s">
        <v>8</v>
      </c>
      <c r="AF21" s="12">
        <v>22</v>
      </c>
      <c r="AG21" s="12" t="s">
        <v>30</v>
      </c>
      <c r="AH21" s="12">
        <v>32940</v>
      </c>
      <c r="AI21" s="12" t="s">
        <v>386</v>
      </c>
      <c r="AJ21" s="12" t="s">
        <v>12</v>
      </c>
      <c r="AK21" s="12">
        <v>4.5</v>
      </c>
    </row>
    <row r="22" spans="1:37" x14ac:dyDescent="0.25">
      <c r="A22" s="12">
        <v>2024</v>
      </c>
      <c r="B22" s="12" t="s">
        <v>7</v>
      </c>
      <c r="C22" s="12" t="s">
        <v>8</v>
      </c>
      <c r="D22" s="12">
        <v>23</v>
      </c>
      <c r="E22" s="12" t="s">
        <v>31</v>
      </c>
      <c r="F22" s="12" t="s">
        <v>14</v>
      </c>
      <c r="G22" s="12">
        <v>13.5</v>
      </c>
      <c r="J22" t="s">
        <v>11</v>
      </c>
      <c r="K22">
        <v>60</v>
      </c>
      <c r="L22" s="3">
        <f t="shared" si="4"/>
        <v>3.8314176245210725E-2</v>
      </c>
      <c r="M22" s="3"/>
      <c r="O22" s="26"/>
      <c r="P22" t="s">
        <v>49</v>
      </c>
      <c r="Q22" t="s">
        <v>50</v>
      </c>
      <c r="R22" s="3">
        <v>0</v>
      </c>
      <c r="S22" s="1">
        <f>M23</f>
        <v>0.16091954022988506</v>
      </c>
      <c r="AC22" s="12">
        <v>2024</v>
      </c>
      <c r="AD22" s="12" t="s">
        <v>7</v>
      </c>
      <c r="AE22" s="12" t="s">
        <v>8</v>
      </c>
      <c r="AF22" s="12">
        <v>23</v>
      </c>
      <c r="AG22" s="12" t="s">
        <v>31</v>
      </c>
      <c r="AH22" s="12">
        <v>32934</v>
      </c>
      <c r="AI22" s="12" t="s">
        <v>387</v>
      </c>
      <c r="AJ22" s="12" t="s">
        <v>12</v>
      </c>
      <c r="AK22" s="12">
        <v>4.5</v>
      </c>
    </row>
    <row r="23" spans="1:37" x14ac:dyDescent="0.25">
      <c r="A23" s="12">
        <v>2024</v>
      </c>
      <c r="B23" s="12" t="s">
        <v>7</v>
      </c>
      <c r="C23" s="12" t="s">
        <v>8</v>
      </c>
      <c r="D23" s="12">
        <v>23</v>
      </c>
      <c r="E23" s="12" t="s">
        <v>31</v>
      </c>
      <c r="F23" s="12" t="s">
        <v>18</v>
      </c>
      <c r="G23" s="12">
        <v>4.5</v>
      </c>
      <c r="J23" t="s">
        <v>12</v>
      </c>
      <c r="K23">
        <v>432</v>
      </c>
      <c r="L23" s="3">
        <f t="shared" si="4"/>
        <v>0.27586206896551724</v>
      </c>
      <c r="M23" s="1">
        <f>SUM(L22,L25)</f>
        <v>0.16091954022988506</v>
      </c>
      <c r="O23" s="26"/>
      <c r="Q23" t="s">
        <v>14</v>
      </c>
      <c r="R23" s="3">
        <f>L25</f>
        <v>0.12260536398467432</v>
      </c>
      <c r="S23" s="1"/>
      <c r="AC23" s="12">
        <v>2024</v>
      </c>
      <c r="AD23" s="12" t="s">
        <v>7</v>
      </c>
      <c r="AE23" s="12" t="s">
        <v>8</v>
      </c>
      <c r="AF23" s="12">
        <v>22</v>
      </c>
      <c r="AG23" s="12" t="s">
        <v>30</v>
      </c>
      <c r="AH23" s="12">
        <v>32932</v>
      </c>
      <c r="AI23" s="12" t="s">
        <v>381</v>
      </c>
      <c r="AJ23" s="12" t="s">
        <v>12</v>
      </c>
      <c r="AK23" s="12">
        <v>3</v>
      </c>
    </row>
    <row r="24" spans="1:37" x14ac:dyDescent="0.25">
      <c r="A24" s="12">
        <v>2024</v>
      </c>
      <c r="B24" s="12" t="s">
        <v>7</v>
      </c>
      <c r="C24" s="12" t="s">
        <v>8</v>
      </c>
      <c r="D24" s="12">
        <v>23</v>
      </c>
      <c r="E24" s="12" t="s">
        <v>31</v>
      </c>
      <c r="F24" s="12" t="s">
        <v>16</v>
      </c>
      <c r="G24" s="12">
        <v>4.5</v>
      </c>
      <c r="J24" t="s">
        <v>13</v>
      </c>
      <c r="K24">
        <v>768</v>
      </c>
      <c r="L24" s="3">
        <f t="shared" si="4"/>
        <v>0.49042145593869729</v>
      </c>
      <c r="M24" s="1"/>
      <c r="O24" s="26"/>
      <c r="AC24" s="13">
        <v>2024</v>
      </c>
      <c r="AD24" s="13" t="s">
        <v>7</v>
      </c>
      <c r="AE24" s="13" t="s">
        <v>8</v>
      </c>
      <c r="AF24" s="13">
        <v>28</v>
      </c>
      <c r="AG24" s="13" t="s">
        <v>36</v>
      </c>
      <c r="AH24" s="13">
        <v>32950</v>
      </c>
      <c r="AI24" s="13" t="s">
        <v>390</v>
      </c>
      <c r="AJ24" s="13" t="s">
        <v>12</v>
      </c>
      <c r="AK24" s="13">
        <v>6</v>
      </c>
    </row>
    <row r="25" spans="1:37" x14ac:dyDescent="0.25">
      <c r="A25" s="12">
        <v>2024</v>
      </c>
      <c r="B25" s="12" t="s">
        <v>7</v>
      </c>
      <c r="C25" s="12" t="s">
        <v>8</v>
      </c>
      <c r="D25" s="12">
        <v>24</v>
      </c>
      <c r="E25" s="12" t="s">
        <v>32</v>
      </c>
      <c r="F25" s="12" t="s">
        <v>10</v>
      </c>
      <c r="G25" s="12">
        <v>4.5</v>
      </c>
      <c r="J25" t="s">
        <v>14</v>
      </c>
      <c r="K25">
        <v>192</v>
      </c>
      <c r="L25" s="3">
        <f t="shared" si="4"/>
        <v>0.12260536398467432</v>
      </c>
      <c r="M25" s="1"/>
      <c r="O25" s="26"/>
      <c r="P25" t="s">
        <v>60</v>
      </c>
      <c r="Q25" t="s">
        <v>61</v>
      </c>
      <c r="R25" t="s">
        <v>58</v>
      </c>
      <c r="AC25" s="13">
        <v>2024</v>
      </c>
      <c r="AD25" s="13" t="s">
        <v>7</v>
      </c>
      <c r="AE25" s="13" t="s">
        <v>8</v>
      </c>
      <c r="AF25" s="13">
        <v>28</v>
      </c>
      <c r="AG25" s="13" t="s">
        <v>36</v>
      </c>
      <c r="AH25" s="13">
        <v>32963</v>
      </c>
      <c r="AI25" s="13" t="s">
        <v>391</v>
      </c>
      <c r="AJ25" s="13" t="s">
        <v>12</v>
      </c>
      <c r="AK25" s="13">
        <v>6</v>
      </c>
    </row>
    <row r="26" spans="1:37" x14ac:dyDescent="0.25">
      <c r="A26" s="12">
        <v>2024</v>
      </c>
      <c r="B26" s="12" t="s">
        <v>7</v>
      </c>
      <c r="C26" s="12" t="s">
        <v>8</v>
      </c>
      <c r="D26" s="12">
        <v>24</v>
      </c>
      <c r="E26" s="12" t="s">
        <v>32</v>
      </c>
      <c r="F26" s="12" t="s">
        <v>12</v>
      </c>
      <c r="G26" s="12">
        <v>13.5</v>
      </c>
      <c r="J26" t="s">
        <v>18</v>
      </c>
      <c r="K26">
        <v>18</v>
      </c>
      <c r="L26" s="3">
        <f t="shared" si="4"/>
        <v>1.1494252873563218E-2</v>
      </c>
      <c r="M26" s="1">
        <f>SUM(L26:L28)</f>
        <v>6.5134099616858232E-2</v>
      </c>
      <c r="O26" s="26"/>
      <c r="P26" t="s">
        <v>20</v>
      </c>
      <c r="Q26">
        <v>0</v>
      </c>
      <c r="R26" s="1">
        <f>Q26/$Q$13</f>
        <v>0</v>
      </c>
      <c r="AC26" s="13">
        <v>2024</v>
      </c>
      <c r="AD26" s="13" t="s">
        <v>7</v>
      </c>
      <c r="AE26" s="13" t="s">
        <v>8</v>
      </c>
      <c r="AF26" s="13">
        <v>28</v>
      </c>
      <c r="AG26" s="13" t="s">
        <v>36</v>
      </c>
      <c r="AH26" s="13">
        <v>32947</v>
      </c>
      <c r="AI26" s="13" t="s">
        <v>392</v>
      </c>
      <c r="AJ26" s="13" t="s">
        <v>12</v>
      </c>
      <c r="AK26" s="13">
        <v>6</v>
      </c>
    </row>
    <row r="27" spans="1:37" x14ac:dyDescent="0.25">
      <c r="A27" s="12">
        <v>2024</v>
      </c>
      <c r="B27" s="12" t="s">
        <v>7</v>
      </c>
      <c r="C27" s="12" t="s">
        <v>8</v>
      </c>
      <c r="D27" s="12">
        <v>24</v>
      </c>
      <c r="E27" s="12" t="s">
        <v>32</v>
      </c>
      <c r="F27" s="12" t="s">
        <v>13</v>
      </c>
      <c r="G27" s="12">
        <v>27</v>
      </c>
      <c r="J27" t="s">
        <v>15</v>
      </c>
      <c r="K27">
        <v>0</v>
      </c>
      <c r="L27" s="3">
        <f t="shared" si="4"/>
        <v>0</v>
      </c>
      <c r="M27" s="1"/>
      <c r="O27" s="26"/>
      <c r="P27" t="s">
        <v>12</v>
      </c>
      <c r="Q27">
        <v>96</v>
      </c>
      <c r="R27" s="1">
        <f>Q27/$Q$29</f>
        <v>1</v>
      </c>
      <c r="AC27" s="13">
        <v>2024</v>
      </c>
      <c r="AD27" s="13" t="s">
        <v>7</v>
      </c>
      <c r="AE27" s="13" t="s">
        <v>8</v>
      </c>
      <c r="AF27" s="13">
        <v>28</v>
      </c>
      <c r="AG27" s="13" t="s">
        <v>36</v>
      </c>
      <c r="AH27" s="13">
        <v>32948</v>
      </c>
      <c r="AI27" s="13" t="s">
        <v>393</v>
      </c>
      <c r="AJ27" s="13" t="s">
        <v>12</v>
      </c>
      <c r="AK27" s="13">
        <v>6</v>
      </c>
    </row>
    <row r="28" spans="1:37" x14ac:dyDescent="0.25">
      <c r="A28" s="12">
        <v>2024</v>
      </c>
      <c r="B28" s="12" t="s">
        <v>7</v>
      </c>
      <c r="C28" s="12" t="s">
        <v>8</v>
      </c>
      <c r="D28" s="12">
        <v>24</v>
      </c>
      <c r="E28" s="12" t="s">
        <v>32</v>
      </c>
      <c r="F28" s="12" t="s">
        <v>14</v>
      </c>
      <c r="G28" s="12">
        <v>13.5</v>
      </c>
      <c r="J28" t="s">
        <v>16</v>
      </c>
      <c r="K28">
        <v>84</v>
      </c>
      <c r="L28" s="3">
        <f t="shared" si="4"/>
        <v>5.3639846743295021E-2</v>
      </c>
      <c r="M28" s="1"/>
      <c r="O28" s="26"/>
      <c r="P28" t="s">
        <v>18</v>
      </c>
      <c r="Q28">
        <v>0</v>
      </c>
      <c r="R28" s="1">
        <f t="shared" ref="R28" si="5">Q28/$Q$13</f>
        <v>0</v>
      </c>
      <c r="AC28" s="13">
        <v>2024</v>
      </c>
      <c r="AD28" s="13" t="s">
        <v>7</v>
      </c>
      <c r="AE28" s="13" t="s">
        <v>8</v>
      </c>
      <c r="AF28" s="13">
        <v>24</v>
      </c>
      <c r="AG28" s="13" t="s">
        <v>32</v>
      </c>
      <c r="AH28" s="13">
        <v>32958</v>
      </c>
      <c r="AI28" s="13" t="s">
        <v>394</v>
      </c>
      <c r="AJ28" s="13" t="s">
        <v>12</v>
      </c>
      <c r="AK28" s="13">
        <v>6</v>
      </c>
    </row>
    <row r="29" spans="1:37" x14ac:dyDescent="0.25">
      <c r="A29" s="12">
        <v>2024</v>
      </c>
      <c r="B29" s="12" t="s">
        <v>7</v>
      </c>
      <c r="C29" s="12" t="s">
        <v>8</v>
      </c>
      <c r="D29" s="12">
        <v>24</v>
      </c>
      <c r="E29" s="12" t="s">
        <v>32</v>
      </c>
      <c r="F29" s="12" t="s">
        <v>18</v>
      </c>
      <c r="G29" s="12">
        <v>4.5</v>
      </c>
      <c r="P29" t="s">
        <v>62</v>
      </c>
      <c r="Q29">
        <v>96</v>
      </c>
      <c r="AC29" s="13">
        <v>2024</v>
      </c>
      <c r="AD29" s="13" t="s">
        <v>7</v>
      </c>
      <c r="AE29" s="13" t="s">
        <v>8</v>
      </c>
      <c r="AF29" s="13">
        <v>28</v>
      </c>
      <c r="AG29" s="13" t="s">
        <v>36</v>
      </c>
      <c r="AH29" s="13">
        <v>32953</v>
      </c>
      <c r="AI29" s="13" t="s">
        <v>395</v>
      </c>
      <c r="AJ29" s="13" t="s">
        <v>12</v>
      </c>
      <c r="AK29" s="13">
        <v>6</v>
      </c>
    </row>
    <row r="30" spans="1:37" x14ac:dyDescent="0.25">
      <c r="A30" s="12">
        <v>2024</v>
      </c>
      <c r="B30" s="12" t="s">
        <v>7</v>
      </c>
      <c r="C30" s="12" t="s">
        <v>8</v>
      </c>
      <c r="D30" s="12">
        <v>24</v>
      </c>
      <c r="E30" s="12" t="s">
        <v>32</v>
      </c>
      <c r="F30" s="12" t="s">
        <v>16</v>
      </c>
      <c r="G30" s="12">
        <v>4.5</v>
      </c>
      <c r="AC30" s="13">
        <v>2024</v>
      </c>
      <c r="AD30" s="13" t="s">
        <v>7</v>
      </c>
      <c r="AE30" s="13" t="s">
        <v>8</v>
      </c>
      <c r="AF30" s="13">
        <v>16</v>
      </c>
      <c r="AG30" s="13" t="s">
        <v>25</v>
      </c>
      <c r="AH30" s="13">
        <v>32955</v>
      </c>
      <c r="AI30" s="13" t="s">
        <v>396</v>
      </c>
      <c r="AJ30" s="13" t="s">
        <v>12</v>
      </c>
      <c r="AK30" s="13">
        <v>6</v>
      </c>
    </row>
    <row r="31" spans="1:37" x14ac:dyDescent="0.25">
      <c r="A31" s="12">
        <v>2024</v>
      </c>
      <c r="B31" s="12" t="s">
        <v>7</v>
      </c>
      <c r="C31" s="12" t="s">
        <v>8</v>
      </c>
      <c r="D31" s="12">
        <v>27</v>
      </c>
      <c r="E31" s="12" t="s">
        <v>35</v>
      </c>
      <c r="F31" s="12" t="s">
        <v>10</v>
      </c>
      <c r="G31" s="12">
        <v>4.5</v>
      </c>
      <c r="AC31" s="13">
        <v>2024</v>
      </c>
      <c r="AD31" s="13" t="s">
        <v>7</v>
      </c>
      <c r="AE31" s="13" t="s">
        <v>8</v>
      </c>
      <c r="AF31" s="13">
        <v>40</v>
      </c>
      <c r="AG31" s="13" t="s">
        <v>40</v>
      </c>
      <c r="AH31" s="13">
        <v>32965</v>
      </c>
      <c r="AI31" s="13" t="s">
        <v>397</v>
      </c>
      <c r="AJ31" s="13" t="s">
        <v>12</v>
      </c>
      <c r="AK31" s="13">
        <v>6</v>
      </c>
    </row>
    <row r="32" spans="1:37" x14ac:dyDescent="0.25">
      <c r="A32" s="12">
        <v>2024</v>
      </c>
      <c r="B32" s="12" t="s">
        <v>7</v>
      </c>
      <c r="C32" s="12" t="s">
        <v>8</v>
      </c>
      <c r="D32" s="12">
        <v>27</v>
      </c>
      <c r="E32" s="12" t="s">
        <v>35</v>
      </c>
      <c r="F32" s="12" t="s">
        <v>12</v>
      </c>
      <c r="G32" s="12">
        <v>18</v>
      </c>
      <c r="AC32" s="13">
        <v>2024</v>
      </c>
      <c r="AD32" s="13" t="s">
        <v>7</v>
      </c>
      <c r="AE32" s="13" t="s">
        <v>8</v>
      </c>
      <c r="AF32" s="13">
        <v>28</v>
      </c>
      <c r="AG32" s="13" t="s">
        <v>36</v>
      </c>
      <c r="AH32" s="13">
        <v>32949</v>
      </c>
      <c r="AI32" s="13" t="s">
        <v>398</v>
      </c>
      <c r="AJ32" s="13" t="s">
        <v>12</v>
      </c>
      <c r="AK32" s="13">
        <v>6</v>
      </c>
    </row>
    <row r="33" spans="1:37" x14ac:dyDescent="0.25">
      <c r="A33" s="12">
        <v>2024</v>
      </c>
      <c r="B33" s="12" t="s">
        <v>7</v>
      </c>
      <c r="C33" s="12" t="s">
        <v>8</v>
      </c>
      <c r="D33" s="12">
        <v>27</v>
      </c>
      <c r="E33" s="12" t="s">
        <v>35</v>
      </c>
      <c r="F33" s="12" t="s">
        <v>13</v>
      </c>
      <c r="G33" s="12">
        <v>31.5</v>
      </c>
      <c r="AC33" s="13">
        <v>2024</v>
      </c>
      <c r="AD33" s="13" t="s">
        <v>7</v>
      </c>
      <c r="AE33" s="13" t="s">
        <v>8</v>
      </c>
      <c r="AF33" s="13">
        <v>28</v>
      </c>
      <c r="AG33" s="13" t="s">
        <v>36</v>
      </c>
      <c r="AH33" s="13">
        <v>32951</v>
      </c>
      <c r="AI33" s="13" t="s">
        <v>399</v>
      </c>
      <c r="AJ33" s="13" t="s">
        <v>12</v>
      </c>
      <c r="AK33" s="13">
        <v>6</v>
      </c>
    </row>
    <row r="34" spans="1:37" x14ac:dyDescent="0.25">
      <c r="A34" s="12">
        <v>2024</v>
      </c>
      <c r="B34" s="12" t="s">
        <v>7</v>
      </c>
      <c r="C34" s="12" t="s">
        <v>8</v>
      </c>
      <c r="D34" s="12">
        <v>27</v>
      </c>
      <c r="E34" s="12" t="s">
        <v>35</v>
      </c>
      <c r="F34" s="12" t="s">
        <v>14</v>
      </c>
      <c r="G34" s="12">
        <v>18</v>
      </c>
      <c r="I34" s="14" t="s">
        <v>406</v>
      </c>
      <c r="M34" t="s">
        <v>55</v>
      </c>
      <c r="O34" s="27" t="s">
        <v>407</v>
      </c>
      <c r="P34" t="s">
        <v>57</v>
      </c>
      <c r="R34" t="s">
        <v>58</v>
      </c>
      <c r="S34" t="s">
        <v>47</v>
      </c>
      <c r="AC34" s="13">
        <v>2024</v>
      </c>
      <c r="AD34" s="13" t="s">
        <v>7</v>
      </c>
      <c r="AE34" s="13" t="s">
        <v>8</v>
      </c>
      <c r="AF34" s="13">
        <v>9</v>
      </c>
      <c r="AG34" s="13" t="s">
        <v>21</v>
      </c>
      <c r="AH34" s="13">
        <v>32957</v>
      </c>
      <c r="AI34" s="13" t="s">
        <v>400</v>
      </c>
      <c r="AJ34" s="13" t="s">
        <v>12</v>
      </c>
      <c r="AK34" s="13">
        <v>6</v>
      </c>
    </row>
    <row r="35" spans="1:37" x14ac:dyDescent="0.25">
      <c r="A35" s="12">
        <v>2024</v>
      </c>
      <c r="B35" s="12" t="s">
        <v>7</v>
      </c>
      <c r="C35" s="12" t="s">
        <v>8</v>
      </c>
      <c r="D35" s="12">
        <v>27</v>
      </c>
      <c r="E35" s="12" t="s">
        <v>35</v>
      </c>
      <c r="F35" s="12" t="s">
        <v>18</v>
      </c>
      <c r="G35" s="12">
        <v>4.5</v>
      </c>
      <c r="I35" t="s">
        <v>57</v>
      </c>
      <c r="K35">
        <v>861</v>
      </c>
      <c r="O35" s="27"/>
      <c r="P35" t="s">
        <v>48</v>
      </c>
      <c r="Q35" t="s">
        <v>18</v>
      </c>
      <c r="R35" s="3">
        <f>L42</f>
        <v>0</v>
      </c>
      <c r="S35" s="1">
        <f>M42</f>
        <v>0.19860627177700349</v>
      </c>
      <c r="AC35" s="13">
        <v>2024</v>
      </c>
      <c r="AD35" s="13" t="s">
        <v>7</v>
      </c>
      <c r="AE35" s="13" t="s">
        <v>8</v>
      </c>
      <c r="AF35" s="13">
        <v>28</v>
      </c>
      <c r="AG35" s="13" t="s">
        <v>36</v>
      </c>
      <c r="AH35" s="13">
        <v>32964</v>
      </c>
      <c r="AI35" s="13" t="s">
        <v>401</v>
      </c>
      <c r="AJ35" s="13" t="s">
        <v>12</v>
      </c>
      <c r="AK35" s="13">
        <v>6</v>
      </c>
    </row>
    <row r="36" spans="1:37" x14ac:dyDescent="0.25">
      <c r="A36" s="12">
        <v>2024</v>
      </c>
      <c r="B36" s="12" t="s">
        <v>7</v>
      </c>
      <c r="C36" s="12" t="s">
        <v>8</v>
      </c>
      <c r="D36" s="12">
        <v>27</v>
      </c>
      <c r="E36" s="12" t="s">
        <v>35</v>
      </c>
      <c r="F36" s="12" t="s">
        <v>16</v>
      </c>
      <c r="G36" s="12">
        <v>9</v>
      </c>
      <c r="J36" t="s">
        <v>20</v>
      </c>
      <c r="K36">
        <v>0</v>
      </c>
      <c r="L36" s="3">
        <f>K36/$K$35</f>
        <v>0</v>
      </c>
      <c r="M36" s="3"/>
      <c r="O36" s="27"/>
      <c r="Q36" t="s">
        <v>15</v>
      </c>
      <c r="R36" s="3">
        <f t="shared" ref="R36:R37" si="6">L43</f>
        <v>0</v>
      </c>
      <c r="S36" s="1"/>
      <c r="AC36" s="13">
        <v>2024</v>
      </c>
      <c r="AD36" s="13" t="s">
        <v>7</v>
      </c>
      <c r="AE36" s="13" t="s">
        <v>8</v>
      </c>
      <c r="AF36" s="13">
        <v>28</v>
      </c>
      <c r="AG36" s="13" t="s">
        <v>36</v>
      </c>
      <c r="AH36" s="13">
        <v>32952</v>
      </c>
      <c r="AI36" s="13" t="s">
        <v>402</v>
      </c>
      <c r="AJ36" s="13" t="s">
        <v>12</v>
      </c>
      <c r="AK36" s="13">
        <v>6</v>
      </c>
    </row>
    <row r="37" spans="1:37" x14ac:dyDescent="0.25">
      <c r="A37" s="12">
        <v>2024</v>
      </c>
      <c r="B37" s="12" t="s">
        <v>7</v>
      </c>
      <c r="C37" s="12" t="s">
        <v>8</v>
      </c>
      <c r="D37" s="12">
        <v>96</v>
      </c>
      <c r="E37" s="12" t="s">
        <v>43</v>
      </c>
      <c r="F37" s="12" t="s">
        <v>10</v>
      </c>
      <c r="G37" s="12">
        <v>2</v>
      </c>
      <c r="J37" t="s">
        <v>10</v>
      </c>
      <c r="K37">
        <v>0</v>
      </c>
      <c r="L37" s="3">
        <f t="shared" ref="L37:L42" si="7">K37/$K$35</f>
        <v>0</v>
      </c>
      <c r="M37" s="3"/>
      <c r="O37" s="27"/>
      <c r="Q37" t="s">
        <v>16</v>
      </c>
      <c r="R37" s="3">
        <f t="shared" si="6"/>
        <v>0.19860627177700349</v>
      </c>
      <c r="S37" s="1"/>
      <c r="AC37" s="13">
        <v>2024</v>
      </c>
      <c r="AD37" s="13" t="s">
        <v>7</v>
      </c>
      <c r="AE37" s="13" t="s">
        <v>8</v>
      </c>
      <c r="AF37" s="13">
        <v>22</v>
      </c>
      <c r="AG37" s="13" t="s">
        <v>30</v>
      </c>
      <c r="AH37" s="13">
        <v>32956</v>
      </c>
      <c r="AI37" s="13" t="s">
        <v>403</v>
      </c>
      <c r="AJ37" s="13" t="s">
        <v>12</v>
      </c>
      <c r="AK37" s="13">
        <v>6</v>
      </c>
    </row>
    <row r="38" spans="1:37" x14ac:dyDescent="0.25">
      <c r="A38" s="12">
        <v>2024</v>
      </c>
      <c r="B38" s="12" t="s">
        <v>7</v>
      </c>
      <c r="C38" s="12" t="s">
        <v>8</v>
      </c>
      <c r="D38" s="12">
        <v>96</v>
      </c>
      <c r="E38" s="12" t="s">
        <v>43</v>
      </c>
      <c r="F38" s="12" t="s">
        <v>12</v>
      </c>
      <c r="G38" s="12">
        <v>8</v>
      </c>
      <c r="J38" t="s">
        <v>11</v>
      </c>
      <c r="K38">
        <v>0</v>
      </c>
      <c r="L38" s="3">
        <f t="shared" si="7"/>
        <v>0</v>
      </c>
      <c r="M38" s="3"/>
      <c r="O38" s="27"/>
      <c r="P38" t="s">
        <v>49</v>
      </c>
      <c r="Q38" t="s">
        <v>50</v>
      </c>
      <c r="R38" s="3">
        <v>0</v>
      </c>
      <c r="S38" s="1">
        <f>M39</f>
        <v>0.36585365853658536</v>
      </c>
      <c r="AC38" s="13">
        <v>2024</v>
      </c>
      <c r="AD38" s="13" t="s">
        <v>7</v>
      </c>
      <c r="AE38" s="13" t="s">
        <v>8</v>
      </c>
      <c r="AF38" s="13">
        <v>9</v>
      </c>
      <c r="AG38" s="13" t="s">
        <v>21</v>
      </c>
      <c r="AH38" s="13">
        <v>32959</v>
      </c>
      <c r="AI38" s="13" t="s">
        <v>404</v>
      </c>
      <c r="AJ38" s="13" t="s">
        <v>12</v>
      </c>
      <c r="AK38" s="13">
        <v>6</v>
      </c>
    </row>
    <row r="39" spans="1:37" x14ac:dyDescent="0.25">
      <c r="A39" s="12">
        <v>2024</v>
      </c>
      <c r="B39" s="12" t="s">
        <v>7</v>
      </c>
      <c r="C39" s="12" t="s">
        <v>8</v>
      </c>
      <c r="D39" s="12">
        <v>96</v>
      </c>
      <c r="E39" s="12" t="s">
        <v>43</v>
      </c>
      <c r="F39" s="12" t="s">
        <v>13</v>
      </c>
      <c r="G39" s="12">
        <v>14</v>
      </c>
      <c r="J39" t="s">
        <v>12</v>
      </c>
      <c r="K39">
        <v>105</v>
      </c>
      <c r="L39" s="3">
        <f t="shared" si="7"/>
        <v>0.12195121951219512</v>
      </c>
      <c r="M39" s="1">
        <f>SUM(L38,L41)</f>
        <v>0.36585365853658536</v>
      </c>
      <c r="O39" s="27"/>
      <c r="Q39" t="s">
        <v>14</v>
      </c>
      <c r="R39" s="3">
        <f>L41</f>
        <v>0.36585365853658536</v>
      </c>
      <c r="S39" s="1"/>
      <c r="AC39" s="13">
        <v>2024</v>
      </c>
      <c r="AD39" s="13" t="s">
        <v>7</v>
      </c>
      <c r="AE39" s="13" t="s">
        <v>8</v>
      </c>
      <c r="AF39" s="13">
        <v>42</v>
      </c>
      <c r="AG39" s="13" t="s">
        <v>41</v>
      </c>
      <c r="AH39" s="13">
        <v>32954</v>
      </c>
      <c r="AI39" s="13" t="s">
        <v>405</v>
      </c>
      <c r="AJ39" s="13" t="s">
        <v>12</v>
      </c>
      <c r="AK39" s="13">
        <v>6</v>
      </c>
    </row>
    <row r="40" spans="1:37" x14ac:dyDescent="0.25">
      <c r="A40" s="12">
        <v>2024</v>
      </c>
      <c r="B40" s="12" t="s">
        <v>7</v>
      </c>
      <c r="C40" s="12" t="s">
        <v>8</v>
      </c>
      <c r="D40" s="12">
        <v>96</v>
      </c>
      <c r="E40" s="12" t="s">
        <v>43</v>
      </c>
      <c r="F40" s="12" t="s">
        <v>14</v>
      </c>
      <c r="G40" s="12">
        <v>8</v>
      </c>
      <c r="J40" t="s">
        <v>13</v>
      </c>
      <c r="K40">
        <v>270</v>
      </c>
      <c r="L40" s="3">
        <f t="shared" si="7"/>
        <v>0.31358885017421601</v>
      </c>
      <c r="M40" s="1"/>
      <c r="O40" s="27"/>
    </row>
    <row r="41" spans="1:37" x14ac:dyDescent="0.25">
      <c r="A41" s="12">
        <v>2024</v>
      </c>
      <c r="B41" s="12" t="s">
        <v>7</v>
      </c>
      <c r="C41" s="12" t="s">
        <v>8</v>
      </c>
      <c r="D41" s="12">
        <v>96</v>
      </c>
      <c r="E41" s="12" t="s">
        <v>43</v>
      </c>
      <c r="F41" s="12" t="s">
        <v>18</v>
      </c>
      <c r="G41" s="12">
        <v>2</v>
      </c>
      <c r="J41" t="s">
        <v>14</v>
      </c>
      <c r="K41">
        <v>315</v>
      </c>
      <c r="L41" s="3">
        <f t="shared" si="7"/>
        <v>0.36585365853658536</v>
      </c>
      <c r="M41" s="1"/>
      <c r="O41" s="27"/>
      <c r="P41" t="s">
        <v>60</v>
      </c>
      <c r="Q41" t="s">
        <v>61</v>
      </c>
      <c r="R41" t="s">
        <v>58</v>
      </c>
    </row>
    <row r="42" spans="1:37" x14ac:dyDescent="0.25">
      <c r="A42" s="12">
        <v>2024</v>
      </c>
      <c r="B42" s="12" t="s">
        <v>7</v>
      </c>
      <c r="C42" s="12" t="s">
        <v>8</v>
      </c>
      <c r="D42" s="12">
        <v>96</v>
      </c>
      <c r="E42" s="12" t="s">
        <v>43</v>
      </c>
      <c r="F42" s="12" t="s">
        <v>16</v>
      </c>
      <c r="G42" s="12">
        <v>4</v>
      </c>
      <c r="J42" t="s">
        <v>18</v>
      </c>
      <c r="K42">
        <v>0</v>
      </c>
      <c r="L42" s="3">
        <f t="shared" si="7"/>
        <v>0</v>
      </c>
      <c r="M42" s="1">
        <f>SUM(L42:L44)</f>
        <v>0.19860627177700349</v>
      </c>
      <c r="O42" s="27"/>
      <c r="P42" t="s">
        <v>20</v>
      </c>
      <c r="Q42">
        <v>0</v>
      </c>
      <c r="R42" s="1">
        <f>Q42/$Q$13</f>
        <v>0</v>
      </c>
    </row>
    <row r="43" spans="1:37" x14ac:dyDescent="0.25">
      <c r="A43" s="13">
        <v>2024</v>
      </c>
      <c r="B43" s="13" t="s">
        <v>7</v>
      </c>
      <c r="C43" s="13" t="s">
        <v>8</v>
      </c>
      <c r="D43" s="13">
        <v>9</v>
      </c>
      <c r="E43" s="13" t="s">
        <v>21</v>
      </c>
      <c r="F43" s="13" t="s">
        <v>11</v>
      </c>
      <c r="G43" s="13">
        <v>12</v>
      </c>
      <c r="J43" t="s">
        <v>15</v>
      </c>
      <c r="K43">
        <v>0</v>
      </c>
      <c r="L43" s="3">
        <v>0</v>
      </c>
      <c r="M43" s="1"/>
      <c r="O43" s="27"/>
      <c r="P43" t="s">
        <v>12</v>
      </c>
      <c r="Q43">
        <v>94.9</v>
      </c>
      <c r="R43" s="1">
        <f>Q43/$Q$45</f>
        <v>1</v>
      </c>
    </row>
    <row r="44" spans="1:37" x14ac:dyDescent="0.25">
      <c r="A44" s="13">
        <v>2024</v>
      </c>
      <c r="B44" s="13" t="s">
        <v>7</v>
      </c>
      <c r="C44" s="13" t="s">
        <v>8</v>
      </c>
      <c r="D44" s="13">
        <v>9</v>
      </c>
      <c r="E44" s="13" t="s">
        <v>21</v>
      </c>
      <c r="F44" s="13" t="s">
        <v>12</v>
      </c>
      <c r="G44" s="13">
        <v>12</v>
      </c>
      <c r="J44" t="s">
        <v>16</v>
      </c>
      <c r="K44">
        <v>171</v>
      </c>
      <c r="L44" s="3">
        <f>K44/$K$35</f>
        <v>0.19860627177700349</v>
      </c>
      <c r="M44" s="1"/>
      <c r="O44" s="27"/>
      <c r="P44" t="s">
        <v>18</v>
      </c>
      <c r="Q44">
        <v>0</v>
      </c>
      <c r="R44" s="1">
        <f t="shared" ref="R44" si="8">Q44/$Q$13</f>
        <v>0</v>
      </c>
    </row>
    <row r="45" spans="1:37" x14ac:dyDescent="0.25">
      <c r="A45" s="13">
        <v>2024</v>
      </c>
      <c r="B45" s="13" t="s">
        <v>7</v>
      </c>
      <c r="C45" s="13" t="s">
        <v>8</v>
      </c>
      <c r="D45" s="13">
        <v>9</v>
      </c>
      <c r="E45" s="13" t="s">
        <v>21</v>
      </c>
      <c r="F45" s="13" t="s">
        <v>13</v>
      </c>
      <c r="G45" s="13">
        <v>72</v>
      </c>
      <c r="P45" t="s">
        <v>62</v>
      </c>
      <c r="Q45">
        <v>94.9</v>
      </c>
    </row>
    <row r="46" spans="1:37" x14ac:dyDescent="0.25">
      <c r="A46" s="13">
        <v>2024</v>
      </c>
      <c r="B46" s="13" t="s">
        <v>7</v>
      </c>
      <c r="C46" s="13" t="s">
        <v>8</v>
      </c>
      <c r="D46" s="13">
        <v>9</v>
      </c>
      <c r="E46" s="13" t="s">
        <v>21</v>
      </c>
      <c r="F46" s="13" t="s">
        <v>14</v>
      </c>
      <c r="G46" s="13">
        <v>12</v>
      </c>
    </row>
    <row r="47" spans="1:37" x14ac:dyDescent="0.25">
      <c r="A47" s="13">
        <v>2024</v>
      </c>
      <c r="B47" s="13" t="s">
        <v>7</v>
      </c>
      <c r="C47" s="13" t="s">
        <v>8</v>
      </c>
      <c r="D47" s="13">
        <v>16</v>
      </c>
      <c r="E47" s="13" t="s">
        <v>25</v>
      </c>
      <c r="F47" s="13" t="s">
        <v>12</v>
      </c>
      <c r="G47" s="13">
        <v>30</v>
      </c>
    </row>
    <row r="48" spans="1:37" x14ac:dyDescent="0.25">
      <c r="A48" s="13">
        <v>2024</v>
      </c>
      <c r="B48" s="13" t="s">
        <v>7</v>
      </c>
      <c r="C48" s="13" t="s">
        <v>8</v>
      </c>
      <c r="D48" s="13">
        <v>16</v>
      </c>
      <c r="E48" s="13" t="s">
        <v>25</v>
      </c>
      <c r="F48" s="13" t="s">
        <v>13</v>
      </c>
      <c r="G48" s="13">
        <v>30</v>
      </c>
    </row>
    <row r="49" spans="1:7" x14ac:dyDescent="0.25">
      <c r="A49" s="13">
        <v>2024</v>
      </c>
      <c r="B49" s="13" t="s">
        <v>7</v>
      </c>
      <c r="C49" s="13" t="s">
        <v>8</v>
      </c>
      <c r="D49" s="13">
        <v>16</v>
      </c>
      <c r="E49" s="13" t="s">
        <v>25</v>
      </c>
      <c r="F49" s="13" t="s">
        <v>14</v>
      </c>
      <c r="G49" s="13">
        <v>12</v>
      </c>
    </row>
    <row r="50" spans="1:7" x14ac:dyDescent="0.25">
      <c r="A50" s="13">
        <v>2024</v>
      </c>
      <c r="B50" s="13" t="s">
        <v>7</v>
      </c>
      <c r="C50" s="13" t="s">
        <v>8</v>
      </c>
      <c r="D50" s="13">
        <v>16</v>
      </c>
      <c r="E50" s="13" t="s">
        <v>25</v>
      </c>
      <c r="F50" s="13" t="s">
        <v>16</v>
      </c>
      <c r="G50" s="13">
        <v>6</v>
      </c>
    </row>
    <row r="51" spans="1:7" x14ac:dyDescent="0.25">
      <c r="A51" s="13">
        <v>2024</v>
      </c>
      <c r="B51" s="13" t="s">
        <v>7</v>
      </c>
      <c r="C51" s="13" t="s">
        <v>8</v>
      </c>
      <c r="D51" s="13">
        <v>22</v>
      </c>
      <c r="E51" s="13" t="s">
        <v>30</v>
      </c>
      <c r="F51" s="13" t="s">
        <v>12</v>
      </c>
      <c r="G51" s="13">
        <v>30</v>
      </c>
    </row>
    <row r="52" spans="1:7" x14ac:dyDescent="0.25">
      <c r="A52" s="13">
        <v>2024</v>
      </c>
      <c r="B52" s="13" t="s">
        <v>7</v>
      </c>
      <c r="C52" s="13" t="s">
        <v>8</v>
      </c>
      <c r="D52" s="13">
        <v>22</v>
      </c>
      <c r="E52" s="13" t="s">
        <v>30</v>
      </c>
      <c r="F52" s="13" t="s">
        <v>13</v>
      </c>
      <c r="G52" s="13">
        <v>30</v>
      </c>
    </row>
    <row r="53" spans="1:7" x14ac:dyDescent="0.25">
      <c r="A53" s="13">
        <v>2024</v>
      </c>
      <c r="B53" s="13" t="s">
        <v>7</v>
      </c>
      <c r="C53" s="13" t="s">
        <v>8</v>
      </c>
      <c r="D53" s="13">
        <v>22</v>
      </c>
      <c r="E53" s="13" t="s">
        <v>30</v>
      </c>
      <c r="F53" s="13" t="s">
        <v>14</v>
      </c>
      <c r="G53" s="13">
        <v>12</v>
      </c>
    </row>
    <row r="54" spans="1:7" x14ac:dyDescent="0.25">
      <c r="A54" s="13">
        <v>2024</v>
      </c>
      <c r="B54" s="13" t="s">
        <v>7</v>
      </c>
      <c r="C54" s="13" t="s">
        <v>8</v>
      </c>
      <c r="D54" s="13">
        <v>22</v>
      </c>
      <c r="E54" s="13" t="s">
        <v>30</v>
      </c>
      <c r="F54" s="13" t="s">
        <v>16</v>
      </c>
      <c r="G54" s="13">
        <v>6</v>
      </c>
    </row>
    <row r="55" spans="1:7" x14ac:dyDescent="0.25">
      <c r="A55" s="13">
        <v>2024</v>
      </c>
      <c r="B55" s="13" t="s">
        <v>7</v>
      </c>
      <c r="C55" s="13" t="s">
        <v>8</v>
      </c>
      <c r="D55" s="13">
        <v>24</v>
      </c>
      <c r="E55" s="13" t="s">
        <v>32</v>
      </c>
      <c r="F55" s="13" t="s">
        <v>11</v>
      </c>
      <c r="G55" s="13">
        <v>6</v>
      </c>
    </row>
    <row r="56" spans="1:7" x14ac:dyDescent="0.25">
      <c r="A56" s="13">
        <v>2024</v>
      </c>
      <c r="B56" s="13" t="s">
        <v>7</v>
      </c>
      <c r="C56" s="13" t="s">
        <v>8</v>
      </c>
      <c r="D56" s="13">
        <v>24</v>
      </c>
      <c r="E56" s="13" t="s">
        <v>32</v>
      </c>
      <c r="F56" s="13" t="s">
        <v>12</v>
      </c>
      <c r="G56" s="13">
        <v>6</v>
      </c>
    </row>
    <row r="57" spans="1:7" x14ac:dyDescent="0.25">
      <c r="A57" s="13">
        <v>2024</v>
      </c>
      <c r="B57" s="13" t="s">
        <v>7</v>
      </c>
      <c r="C57" s="13" t="s">
        <v>8</v>
      </c>
      <c r="D57" s="13">
        <v>24</v>
      </c>
      <c r="E57" s="13" t="s">
        <v>32</v>
      </c>
      <c r="F57" s="13" t="s">
        <v>13</v>
      </c>
      <c r="G57" s="13">
        <v>36</v>
      </c>
    </row>
    <row r="58" spans="1:7" x14ac:dyDescent="0.25">
      <c r="A58" s="13">
        <v>2024</v>
      </c>
      <c r="B58" s="13" t="s">
        <v>7</v>
      </c>
      <c r="C58" s="13" t="s">
        <v>8</v>
      </c>
      <c r="D58" s="13">
        <v>24</v>
      </c>
      <c r="E58" s="13" t="s">
        <v>32</v>
      </c>
      <c r="F58" s="13" t="s">
        <v>14</v>
      </c>
      <c r="G58" s="13">
        <v>6</v>
      </c>
    </row>
    <row r="59" spans="1:7" x14ac:dyDescent="0.25">
      <c r="A59" s="13">
        <v>2024</v>
      </c>
      <c r="B59" s="13" t="s">
        <v>7</v>
      </c>
      <c r="C59" s="13" t="s">
        <v>8</v>
      </c>
      <c r="D59" s="13">
        <v>28</v>
      </c>
      <c r="E59" s="13" t="s">
        <v>36</v>
      </c>
      <c r="F59" s="13" t="s">
        <v>10</v>
      </c>
      <c r="G59" s="13">
        <v>6</v>
      </c>
    </row>
    <row r="60" spans="1:7" x14ac:dyDescent="0.25">
      <c r="A60" s="13">
        <v>2024</v>
      </c>
      <c r="B60" s="13" t="s">
        <v>7</v>
      </c>
      <c r="C60" s="13" t="s">
        <v>8</v>
      </c>
      <c r="D60" s="13">
        <v>28</v>
      </c>
      <c r="E60" s="13" t="s">
        <v>36</v>
      </c>
      <c r="F60" s="13" t="s">
        <v>11</v>
      </c>
      <c r="G60" s="13">
        <v>42</v>
      </c>
    </row>
    <row r="61" spans="1:7" x14ac:dyDescent="0.25">
      <c r="A61" s="13">
        <v>2024</v>
      </c>
      <c r="B61" s="13" t="s">
        <v>7</v>
      </c>
      <c r="C61" s="13" t="s">
        <v>8</v>
      </c>
      <c r="D61" s="13">
        <v>28</v>
      </c>
      <c r="E61" s="13" t="s">
        <v>36</v>
      </c>
      <c r="F61" s="13" t="s">
        <v>12</v>
      </c>
      <c r="G61" s="13">
        <v>294</v>
      </c>
    </row>
    <row r="62" spans="1:7" x14ac:dyDescent="0.25">
      <c r="A62" s="13">
        <v>2024</v>
      </c>
      <c r="B62" s="13" t="s">
        <v>7</v>
      </c>
      <c r="C62" s="13" t="s">
        <v>8</v>
      </c>
      <c r="D62" s="13">
        <v>28</v>
      </c>
      <c r="E62" s="13" t="s">
        <v>36</v>
      </c>
      <c r="F62" s="13" t="s">
        <v>13</v>
      </c>
      <c r="G62" s="13">
        <v>528</v>
      </c>
    </row>
    <row r="63" spans="1:7" x14ac:dyDescent="0.25">
      <c r="A63" s="13">
        <v>2024</v>
      </c>
      <c r="B63" s="13" t="s">
        <v>7</v>
      </c>
      <c r="C63" s="13" t="s">
        <v>8</v>
      </c>
      <c r="D63" s="13">
        <v>28</v>
      </c>
      <c r="E63" s="13" t="s">
        <v>36</v>
      </c>
      <c r="F63" s="13" t="s">
        <v>14</v>
      </c>
      <c r="G63" s="13">
        <v>132</v>
      </c>
    </row>
    <row r="64" spans="1:7" x14ac:dyDescent="0.25">
      <c r="A64" s="13">
        <v>2024</v>
      </c>
      <c r="B64" s="13" t="s">
        <v>7</v>
      </c>
      <c r="C64" s="13" t="s">
        <v>8</v>
      </c>
      <c r="D64" s="13">
        <v>28</v>
      </c>
      <c r="E64" s="13" t="s">
        <v>36</v>
      </c>
      <c r="F64" s="13" t="s">
        <v>18</v>
      </c>
      <c r="G64" s="13">
        <v>12</v>
      </c>
    </row>
    <row r="65" spans="1:7" x14ac:dyDescent="0.25">
      <c r="A65" s="13">
        <v>2024</v>
      </c>
      <c r="B65" s="13" t="s">
        <v>7</v>
      </c>
      <c r="C65" s="13" t="s">
        <v>8</v>
      </c>
      <c r="D65" s="13">
        <v>28</v>
      </c>
      <c r="E65" s="13" t="s">
        <v>36</v>
      </c>
      <c r="F65" s="13" t="s">
        <v>16</v>
      </c>
      <c r="G65" s="13">
        <v>60</v>
      </c>
    </row>
    <row r="66" spans="1:7" x14ac:dyDescent="0.25">
      <c r="A66" s="13">
        <v>2024</v>
      </c>
      <c r="B66" s="13" t="s">
        <v>7</v>
      </c>
      <c r="C66" s="13" t="s">
        <v>8</v>
      </c>
      <c r="D66" s="13">
        <v>40</v>
      </c>
      <c r="E66" s="13" t="s">
        <v>40</v>
      </c>
      <c r="F66" s="13" t="s">
        <v>10</v>
      </c>
      <c r="G66" s="13">
        <v>6</v>
      </c>
    </row>
    <row r="67" spans="1:7" x14ac:dyDescent="0.25">
      <c r="A67" s="13">
        <v>2024</v>
      </c>
      <c r="B67" s="13" t="s">
        <v>7</v>
      </c>
      <c r="C67" s="13" t="s">
        <v>8</v>
      </c>
      <c r="D67" s="13">
        <v>40</v>
      </c>
      <c r="E67" s="13" t="s">
        <v>40</v>
      </c>
      <c r="F67" s="13" t="s">
        <v>12</v>
      </c>
      <c r="G67" s="13">
        <v>30</v>
      </c>
    </row>
    <row r="68" spans="1:7" x14ac:dyDescent="0.25">
      <c r="A68" s="13">
        <v>2024</v>
      </c>
      <c r="B68" s="13" t="s">
        <v>7</v>
      </c>
      <c r="C68" s="13" t="s">
        <v>8</v>
      </c>
      <c r="D68" s="13">
        <v>40</v>
      </c>
      <c r="E68" s="13" t="s">
        <v>40</v>
      </c>
      <c r="F68" s="13" t="s">
        <v>13</v>
      </c>
      <c r="G68" s="13">
        <v>42</v>
      </c>
    </row>
    <row r="69" spans="1:7" x14ac:dyDescent="0.25">
      <c r="A69" s="13">
        <v>2024</v>
      </c>
      <c r="B69" s="13" t="s">
        <v>7</v>
      </c>
      <c r="C69" s="13" t="s">
        <v>8</v>
      </c>
      <c r="D69" s="13">
        <v>40</v>
      </c>
      <c r="E69" s="13" t="s">
        <v>40</v>
      </c>
      <c r="F69" s="13" t="s">
        <v>14</v>
      </c>
      <c r="G69" s="13">
        <v>6</v>
      </c>
    </row>
    <row r="70" spans="1:7" x14ac:dyDescent="0.25">
      <c r="A70" s="13">
        <v>2024</v>
      </c>
      <c r="B70" s="13" t="s">
        <v>7</v>
      </c>
      <c r="C70" s="13" t="s">
        <v>8</v>
      </c>
      <c r="D70" s="13">
        <v>40</v>
      </c>
      <c r="E70" s="13" t="s">
        <v>40</v>
      </c>
      <c r="F70" s="13" t="s">
        <v>18</v>
      </c>
      <c r="G70" s="13">
        <v>6</v>
      </c>
    </row>
    <row r="71" spans="1:7" x14ac:dyDescent="0.25">
      <c r="A71" s="13">
        <v>2024</v>
      </c>
      <c r="B71" s="13" t="s">
        <v>7</v>
      </c>
      <c r="C71" s="13" t="s">
        <v>8</v>
      </c>
      <c r="D71" s="13">
        <v>40</v>
      </c>
      <c r="E71" s="13" t="s">
        <v>40</v>
      </c>
      <c r="F71" s="13" t="s">
        <v>16</v>
      </c>
      <c r="G71" s="13">
        <v>6</v>
      </c>
    </row>
    <row r="72" spans="1:7" x14ac:dyDescent="0.25">
      <c r="A72" s="13">
        <v>2024</v>
      </c>
      <c r="B72" s="13" t="s">
        <v>7</v>
      </c>
      <c r="C72" s="13" t="s">
        <v>8</v>
      </c>
      <c r="D72" s="13">
        <v>42</v>
      </c>
      <c r="E72" s="13" t="s">
        <v>41</v>
      </c>
      <c r="F72" s="13" t="s">
        <v>12</v>
      </c>
      <c r="G72" s="13">
        <v>30</v>
      </c>
    </row>
    <row r="73" spans="1:7" x14ac:dyDescent="0.25">
      <c r="A73" s="13">
        <v>2024</v>
      </c>
      <c r="B73" s="13" t="s">
        <v>7</v>
      </c>
      <c r="C73" s="13" t="s">
        <v>8</v>
      </c>
      <c r="D73" s="13">
        <v>42</v>
      </c>
      <c r="E73" s="13" t="s">
        <v>41</v>
      </c>
      <c r="F73" s="13" t="s">
        <v>13</v>
      </c>
      <c r="G73" s="13">
        <v>30</v>
      </c>
    </row>
    <row r="74" spans="1:7" x14ac:dyDescent="0.25">
      <c r="A74" s="13">
        <v>2024</v>
      </c>
      <c r="B74" s="13" t="s">
        <v>7</v>
      </c>
      <c r="C74" s="13" t="s">
        <v>8</v>
      </c>
      <c r="D74" s="13">
        <v>42</v>
      </c>
      <c r="E74" s="13" t="s">
        <v>41</v>
      </c>
      <c r="F74" s="13" t="s">
        <v>14</v>
      </c>
      <c r="G74" s="13">
        <v>12</v>
      </c>
    </row>
    <row r="75" spans="1:7" x14ac:dyDescent="0.25">
      <c r="A75" s="13">
        <v>2024</v>
      </c>
      <c r="B75" s="13" t="s">
        <v>7</v>
      </c>
      <c r="C75" s="13" t="s">
        <v>8</v>
      </c>
      <c r="D75" s="13">
        <v>42</v>
      </c>
      <c r="E75" s="13" t="s">
        <v>41</v>
      </c>
      <c r="F75" s="13" t="s">
        <v>16</v>
      </c>
      <c r="G75" s="13">
        <v>6</v>
      </c>
    </row>
    <row r="76" spans="1:7" x14ac:dyDescent="0.25">
      <c r="A76" s="14">
        <v>2024</v>
      </c>
      <c r="B76" s="14" t="s">
        <v>7</v>
      </c>
      <c r="C76" s="14" t="s">
        <v>8</v>
      </c>
      <c r="D76" s="14">
        <v>7</v>
      </c>
      <c r="E76" s="14" t="s">
        <v>19</v>
      </c>
      <c r="F76" s="14" t="s">
        <v>12</v>
      </c>
      <c r="G76" s="14">
        <v>9</v>
      </c>
    </row>
    <row r="77" spans="1:7" x14ac:dyDescent="0.25">
      <c r="A77" s="14">
        <v>2024</v>
      </c>
      <c r="B77" s="14" t="s">
        <v>7</v>
      </c>
      <c r="C77" s="14" t="s">
        <v>8</v>
      </c>
      <c r="D77" s="14">
        <v>7</v>
      </c>
      <c r="E77" s="14" t="s">
        <v>19</v>
      </c>
      <c r="F77" s="14" t="s">
        <v>13</v>
      </c>
      <c r="G77" s="14">
        <v>22.5</v>
      </c>
    </row>
    <row r="78" spans="1:7" x14ac:dyDescent="0.25">
      <c r="A78" s="14">
        <v>2024</v>
      </c>
      <c r="B78" s="14" t="s">
        <v>7</v>
      </c>
      <c r="C78" s="14" t="s">
        <v>8</v>
      </c>
      <c r="D78" s="14">
        <v>7</v>
      </c>
      <c r="E78" s="14" t="s">
        <v>19</v>
      </c>
      <c r="F78" s="14" t="s">
        <v>14</v>
      </c>
      <c r="G78" s="14">
        <v>27</v>
      </c>
    </row>
    <row r="79" spans="1:7" x14ac:dyDescent="0.25">
      <c r="A79" s="14">
        <v>2024</v>
      </c>
      <c r="B79" s="14" t="s">
        <v>7</v>
      </c>
      <c r="C79" s="14" t="s">
        <v>8</v>
      </c>
      <c r="D79" s="14">
        <v>7</v>
      </c>
      <c r="E79" s="14" t="s">
        <v>19</v>
      </c>
      <c r="F79" s="14" t="s">
        <v>16</v>
      </c>
      <c r="G79" s="14">
        <v>9</v>
      </c>
    </row>
    <row r="80" spans="1:7" x14ac:dyDescent="0.25">
      <c r="A80" s="14">
        <v>2024</v>
      </c>
      <c r="B80" s="14" t="s">
        <v>7</v>
      </c>
      <c r="C80" s="14" t="s">
        <v>8</v>
      </c>
      <c r="D80" s="14">
        <v>9</v>
      </c>
      <c r="E80" s="14" t="s">
        <v>21</v>
      </c>
      <c r="F80" s="14" t="s">
        <v>12</v>
      </c>
      <c r="G80" s="14">
        <v>9</v>
      </c>
    </row>
    <row r="81" spans="1:7" x14ac:dyDescent="0.25">
      <c r="A81" s="14">
        <v>2024</v>
      </c>
      <c r="B81" s="14" t="s">
        <v>7</v>
      </c>
      <c r="C81" s="14" t="s">
        <v>8</v>
      </c>
      <c r="D81" s="14">
        <v>9</v>
      </c>
      <c r="E81" s="14" t="s">
        <v>21</v>
      </c>
      <c r="F81" s="14" t="s">
        <v>13</v>
      </c>
      <c r="G81" s="14">
        <v>18</v>
      </c>
    </row>
    <row r="82" spans="1:7" x14ac:dyDescent="0.25">
      <c r="A82" s="14">
        <v>2024</v>
      </c>
      <c r="B82" s="14" t="s">
        <v>7</v>
      </c>
      <c r="C82" s="14" t="s">
        <v>8</v>
      </c>
      <c r="D82" s="14">
        <v>9</v>
      </c>
      <c r="E82" s="14" t="s">
        <v>21</v>
      </c>
      <c r="F82" s="14" t="s">
        <v>14</v>
      </c>
      <c r="G82" s="14">
        <v>27</v>
      </c>
    </row>
    <row r="83" spans="1:7" x14ac:dyDescent="0.25">
      <c r="A83" s="14">
        <v>2024</v>
      </c>
      <c r="B83" s="14" t="s">
        <v>7</v>
      </c>
      <c r="C83" s="14" t="s">
        <v>8</v>
      </c>
      <c r="D83" s="14">
        <v>9</v>
      </c>
      <c r="E83" s="14" t="s">
        <v>21</v>
      </c>
      <c r="F83" s="14" t="s">
        <v>16</v>
      </c>
      <c r="G83" s="14">
        <v>9</v>
      </c>
    </row>
    <row r="84" spans="1:7" x14ac:dyDescent="0.25">
      <c r="A84" s="14">
        <v>2024</v>
      </c>
      <c r="B84" s="14" t="s">
        <v>7</v>
      </c>
      <c r="C84" s="14" t="s">
        <v>8</v>
      </c>
      <c r="D84" s="14">
        <v>20</v>
      </c>
      <c r="E84" s="14" t="s">
        <v>28</v>
      </c>
      <c r="F84" s="14" t="s">
        <v>12</v>
      </c>
      <c r="G84" s="14">
        <v>3</v>
      </c>
    </row>
    <row r="85" spans="1:7" x14ac:dyDescent="0.25">
      <c r="A85" s="14">
        <v>2024</v>
      </c>
      <c r="B85" s="14" t="s">
        <v>7</v>
      </c>
      <c r="C85" s="14" t="s">
        <v>8</v>
      </c>
      <c r="D85" s="14">
        <v>20</v>
      </c>
      <c r="E85" s="14" t="s">
        <v>28</v>
      </c>
      <c r="F85" s="14" t="s">
        <v>13</v>
      </c>
      <c r="G85" s="14">
        <v>9</v>
      </c>
    </row>
    <row r="86" spans="1:7" x14ac:dyDescent="0.25">
      <c r="A86" s="14">
        <v>2024</v>
      </c>
      <c r="B86" s="14" t="s">
        <v>7</v>
      </c>
      <c r="C86" s="14" t="s">
        <v>8</v>
      </c>
      <c r="D86" s="14">
        <v>20</v>
      </c>
      <c r="E86" s="14" t="s">
        <v>28</v>
      </c>
      <c r="F86" s="14" t="s">
        <v>14</v>
      </c>
      <c r="G86" s="14">
        <v>9</v>
      </c>
    </row>
    <row r="87" spans="1:7" x14ac:dyDescent="0.25">
      <c r="A87" s="14">
        <v>2024</v>
      </c>
      <c r="B87" s="14" t="s">
        <v>7</v>
      </c>
      <c r="C87" s="14" t="s">
        <v>8</v>
      </c>
      <c r="D87" s="14">
        <v>20</v>
      </c>
      <c r="E87" s="14" t="s">
        <v>28</v>
      </c>
      <c r="F87" s="14" t="s">
        <v>16</v>
      </c>
      <c r="G87" s="14">
        <v>6</v>
      </c>
    </row>
    <row r="88" spans="1:7" x14ac:dyDescent="0.25">
      <c r="A88" s="14">
        <v>2024</v>
      </c>
      <c r="B88" s="14" t="s">
        <v>7</v>
      </c>
      <c r="C88" s="14" t="s">
        <v>8</v>
      </c>
      <c r="D88" s="14">
        <v>22</v>
      </c>
      <c r="E88" s="14" t="s">
        <v>30</v>
      </c>
      <c r="F88" s="14" t="s">
        <v>12</v>
      </c>
      <c r="G88" s="14">
        <v>6.75</v>
      </c>
    </row>
    <row r="89" spans="1:7" x14ac:dyDescent="0.25">
      <c r="A89" s="14">
        <v>2024</v>
      </c>
      <c r="B89" s="14" t="s">
        <v>7</v>
      </c>
      <c r="C89" s="14" t="s">
        <v>8</v>
      </c>
      <c r="D89" s="14">
        <v>22</v>
      </c>
      <c r="E89" s="14" t="s">
        <v>30</v>
      </c>
      <c r="F89" s="14" t="s">
        <v>13</v>
      </c>
      <c r="G89" s="14">
        <v>20.25</v>
      </c>
    </row>
    <row r="90" spans="1:7" x14ac:dyDescent="0.25">
      <c r="A90" s="14">
        <v>2024</v>
      </c>
      <c r="B90" s="14" t="s">
        <v>7</v>
      </c>
      <c r="C90" s="14" t="s">
        <v>8</v>
      </c>
      <c r="D90" s="14">
        <v>22</v>
      </c>
      <c r="E90" s="14" t="s">
        <v>30</v>
      </c>
      <c r="F90" s="14" t="s">
        <v>14</v>
      </c>
      <c r="G90" s="14">
        <v>20.25</v>
      </c>
    </row>
    <row r="91" spans="1:7" x14ac:dyDescent="0.25">
      <c r="A91" s="14">
        <v>2024</v>
      </c>
      <c r="B91" s="14" t="s">
        <v>7</v>
      </c>
      <c r="C91" s="14" t="s">
        <v>8</v>
      </c>
      <c r="D91" s="14">
        <v>22</v>
      </c>
      <c r="E91" s="14" t="s">
        <v>30</v>
      </c>
      <c r="F91" s="14" t="s">
        <v>16</v>
      </c>
      <c r="G91" s="14">
        <v>13.5</v>
      </c>
    </row>
    <row r="92" spans="1:7" x14ac:dyDescent="0.25">
      <c r="A92" s="14">
        <v>2024</v>
      </c>
      <c r="B92" s="14" t="s">
        <v>7</v>
      </c>
      <c r="C92" s="14" t="s">
        <v>8</v>
      </c>
      <c r="D92" s="14">
        <v>23</v>
      </c>
      <c r="E92" s="14" t="s">
        <v>31</v>
      </c>
      <c r="F92" s="14" t="s">
        <v>12</v>
      </c>
      <c r="G92" s="14">
        <v>1.5</v>
      </c>
    </row>
    <row r="93" spans="1:7" x14ac:dyDescent="0.25">
      <c r="A93" s="14">
        <v>2024</v>
      </c>
      <c r="B93" s="14" t="s">
        <v>7</v>
      </c>
      <c r="C93" s="14" t="s">
        <v>8</v>
      </c>
      <c r="D93" s="14">
        <v>23</v>
      </c>
      <c r="E93" s="14" t="s">
        <v>31</v>
      </c>
      <c r="F93" s="14" t="s">
        <v>13</v>
      </c>
      <c r="G93" s="14">
        <v>4.5</v>
      </c>
    </row>
    <row r="94" spans="1:7" x14ac:dyDescent="0.25">
      <c r="A94" s="14">
        <v>2024</v>
      </c>
      <c r="B94" s="14" t="s">
        <v>7</v>
      </c>
      <c r="C94" s="14" t="s">
        <v>8</v>
      </c>
      <c r="D94" s="14">
        <v>23</v>
      </c>
      <c r="E94" s="14" t="s">
        <v>31</v>
      </c>
      <c r="F94" s="14" t="s">
        <v>14</v>
      </c>
      <c r="G94" s="14">
        <v>4.5</v>
      </c>
    </row>
    <row r="95" spans="1:7" x14ac:dyDescent="0.25">
      <c r="A95" s="14">
        <v>2024</v>
      </c>
      <c r="B95" s="14" t="s">
        <v>7</v>
      </c>
      <c r="C95" s="14" t="s">
        <v>8</v>
      </c>
      <c r="D95" s="14">
        <v>23</v>
      </c>
      <c r="E95" s="14" t="s">
        <v>31</v>
      </c>
      <c r="F95" s="14" t="s">
        <v>16</v>
      </c>
      <c r="G95" s="14">
        <v>3</v>
      </c>
    </row>
    <row r="96" spans="1:7" x14ac:dyDescent="0.25">
      <c r="A96" s="14">
        <v>2024</v>
      </c>
      <c r="B96" s="14" t="s">
        <v>7</v>
      </c>
      <c r="C96" s="14" t="s">
        <v>8</v>
      </c>
      <c r="D96" s="14">
        <v>24</v>
      </c>
      <c r="E96" s="14" t="s">
        <v>32</v>
      </c>
      <c r="F96" s="14" t="s">
        <v>12</v>
      </c>
      <c r="G96" s="14">
        <v>58.85</v>
      </c>
    </row>
    <row r="97" spans="1:7" x14ac:dyDescent="0.25">
      <c r="A97" s="14">
        <v>2024</v>
      </c>
      <c r="B97" s="14" t="s">
        <v>7</v>
      </c>
      <c r="C97" s="14" t="s">
        <v>8</v>
      </c>
      <c r="D97" s="14">
        <v>24</v>
      </c>
      <c r="E97" s="14" t="s">
        <v>32</v>
      </c>
      <c r="F97" s="14" t="s">
        <v>13</v>
      </c>
      <c r="G97" s="14">
        <v>156.05000000000001</v>
      </c>
    </row>
    <row r="98" spans="1:7" x14ac:dyDescent="0.25">
      <c r="A98" s="14">
        <v>2024</v>
      </c>
      <c r="B98" s="14" t="s">
        <v>7</v>
      </c>
      <c r="C98" s="14" t="s">
        <v>8</v>
      </c>
      <c r="D98" s="14">
        <v>24</v>
      </c>
      <c r="E98" s="14" t="s">
        <v>32</v>
      </c>
      <c r="F98" s="14" t="s">
        <v>14</v>
      </c>
      <c r="G98" s="14">
        <v>174.05</v>
      </c>
    </row>
    <row r="99" spans="1:7" x14ac:dyDescent="0.25">
      <c r="A99" s="14">
        <v>2024</v>
      </c>
      <c r="B99" s="14" t="s">
        <v>7</v>
      </c>
      <c r="C99" s="14" t="s">
        <v>8</v>
      </c>
      <c r="D99" s="14">
        <v>24</v>
      </c>
      <c r="E99" s="14" t="s">
        <v>32</v>
      </c>
      <c r="F99" s="14" t="s">
        <v>16</v>
      </c>
      <c r="G99" s="14">
        <v>100.3</v>
      </c>
    </row>
    <row r="100" spans="1:7" x14ac:dyDescent="0.25">
      <c r="A100" s="14">
        <v>2024</v>
      </c>
      <c r="B100" s="14" t="s">
        <v>7</v>
      </c>
      <c r="C100" s="14" t="s">
        <v>8</v>
      </c>
      <c r="D100" s="14">
        <v>28</v>
      </c>
      <c r="E100" s="14" t="s">
        <v>36</v>
      </c>
      <c r="F100" s="14" t="s">
        <v>12</v>
      </c>
      <c r="G100" s="14">
        <v>9</v>
      </c>
    </row>
    <row r="101" spans="1:7" x14ac:dyDescent="0.25">
      <c r="A101" s="14">
        <v>2024</v>
      </c>
      <c r="B101" s="14" t="s">
        <v>7</v>
      </c>
      <c r="C101" s="14" t="s">
        <v>8</v>
      </c>
      <c r="D101" s="14">
        <v>28</v>
      </c>
      <c r="E101" s="14" t="s">
        <v>36</v>
      </c>
      <c r="F101" s="14" t="s">
        <v>13</v>
      </c>
      <c r="G101" s="14">
        <v>18</v>
      </c>
    </row>
    <row r="102" spans="1:7" x14ac:dyDescent="0.25">
      <c r="A102" s="14">
        <v>2024</v>
      </c>
      <c r="B102" s="14" t="s">
        <v>7</v>
      </c>
      <c r="C102" s="14" t="s">
        <v>8</v>
      </c>
      <c r="D102" s="14">
        <v>28</v>
      </c>
      <c r="E102" s="14" t="s">
        <v>36</v>
      </c>
      <c r="F102" s="14" t="s">
        <v>14</v>
      </c>
      <c r="G102" s="14">
        <v>31.5</v>
      </c>
    </row>
    <row r="103" spans="1:7" x14ac:dyDescent="0.25">
      <c r="A103" s="14">
        <v>2024</v>
      </c>
      <c r="B103" s="14" t="s">
        <v>7</v>
      </c>
      <c r="C103" s="14" t="s">
        <v>8</v>
      </c>
      <c r="D103" s="14">
        <v>28</v>
      </c>
      <c r="E103" s="14" t="s">
        <v>36</v>
      </c>
      <c r="F103" s="14" t="s">
        <v>16</v>
      </c>
      <c r="G103" s="14">
        <v>13.5</v>
      </c>
    </row>
    <row r="104" spans="1:7" x14ac:dyDescent="0.25">
      <c r="A104" s="14">
        <v>2024</v>
      </c>
      <c r="B104" s="14" t="s">
        <v>7</v>
      </c>
      <c r="C104" s="14" t="s">
        <v>8</v>
      </c>
      <c r="D104" s="14">
        <v>96</v>
      </c>
      <c r="E104" s="14" t="s">
        <v>43</v>
      </c>
      <c r="F104" s="14" t="s">
        <v>12</v>
      </c>
      <c r="G104" s="14">
        <v>7.9</v>
      </c>
    </row>
    <row r="105" spans="1:7" x14ac:dyDescent="0.25">
      <c r="A105" s="14">
        <v>2024</v>
      </c>
      <c r="B105" s="14" t="s">
        <v>7</v>
      </c>
      <c r="C105" s="14" t="s">
        <v>8</v>
      </c>
      <c r="D105" s="14">
        <v>96</v>
      </c>
      <c r="E105" s="14" t="s">
        <v>43</v>
      </c>
      <c r="F105" s="14" t="s">
        <v>13</v>
      </c>
      <c r="G105" s="14">
        <v>21.7</v>
      </c>
    </row>
    <row r="106" spans="1:7" x14ac:dyDescent="0.25">
      <c r="A106" s="14">
        <v>2024</v>
      </c>
      <c r="B106" s="14" t="s">
        <v>7</v>
      </c>
      <c r="C106" s="14" t="s">
        <v>8</v>
      </c>
      <c r="D106" s="14">
        <v>96</v>
      </c>
      <c r="E106" s="14" t="s">
        <v>43</v>
      </c>
      <c r="F106" s="14" t="s">
        <v>14</v>
      </c>
      <c r="G106" s="14">
        <v>21.7</v>
      </c>
    </row>
    <row r="107" spans="1:7" x14ac:dyDescent="0.25">
      <c r="A107" s="14">
        <v>2024</v>
      </c>
      <c r="B107" s="14" t="s">
        <v>7</v>
      </c>
      <c r="C107" s="14" t="s">
        <v>8</v>
      </c>
      <c r="D107" s="14">
        <v>96</v>
      </c>
      <c r="E107" s="14" t="s">
        <v>43</v>
      </c>
      <c r="F107" s="14" t="s">
        <v>16</v>
      </c>
      <c r="G107" s="14">
        <v>16.7</v>
      </c>
    </row>
  </sheetData>
  <mergeCells count="3">
    <mergeCell ref="O2:O12"/>
    <mergeCell ref="O18:O28"/>
    <mergeCell ref="O34:O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General EPSA 2024</vt:lpstr>
      <vt:lpstr>Graus</vt:lpstr>
      <vt:lpstr>Màsters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Mascarell Vaya</dc:creator>
  <cp:lastModifiedBy>Victoria Mascarell Vaya</cp:lastModifiedBy>
  <dcterms:created xsi:type="dcterms:W3CDTF">2024-09-05T11:20:32Z</dcterms:created>
  <dcterms:modified xsi:type="dcterms:W3CDTF">2024-10-29T11:54:42Z</dcterms:modified>
</cp:coreProperties>
</file>